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C:\Users\mrhoskins\Documents\Other Projects\DERA\FY23-24\"/>
    </mc:Choice>
  </mc:AlternateContent>
  <xr:revisionPtr revIDLastSave="0" documentId="13_ncr:1_{543C1CA6-5337-4108-B414-B29FA714D693}" xr6:coauthVersionLast="47" xr6:coauthVersionMax="47" xr10:uidLastSave="{00000000-0000-0000-0000-000000000000}"/>
  <bookViews>
    <workbookView xWindow="-120" yWindow="-120" windowWidth="29040" windowHeight="15840" tabRatio="755" activeTab="1" xr2:uid="{2C556F60-9536-4868-8569-91FAA8A494EE}"/>
  </bookViews>
  <sheets>
    <sheet name="1. On-Road" sheetId="18" r:id="rId1"/>
    <sheet name="2. Off-Road" sheetId="35" r:id="rId2"/>
    <sheet name="3. Marine" sheetId="37" r:id="rId3"/>
    <sheet name="4. Locomotive" sheetId="38" r:id="rId4"/>
    <sheet name="5. Infrastructure" sheetId="39" r:id="rId5"/>
    <sheet name="6. Data Dictionary" sheetId="29" r:id="rId6"/>
    <sheet name="11. Data Validation" sheetId="26" state="hidden" r:id="rId7"/>
  </sheets>
  <externalReferences>
    <externalReference r:id="rId8"/>
  </externalReferences>
  <definedNames>
    <definedName name="Fleet">[1]References!$D$4:$D$19</definedName>
    <definedName name="Fuel">[1]References!$G$16:$G$27</definedName>
    <definedName name="Marine">[1]References!$J$5:$J$13</definedName>
    <definedName name="MDIsp">[1]References!$L$5:$L$13</definedName>
    <definedName name="MNG">[1]References!$K$5:$K$6</definedName>
    <definedName name="modelyear">[1]References!$B$4:$B$46</definedName>
    <definedName name="_xlnm.Print_Area" localSheetId="0">'1. On-Road'!$A$1:$L$75</definedName>
    <definedName name="_xlnm.Print_Area" localSheetId="1">'2. Off-Road'!$A$1:$L$75</definedName>
    <definedName name="_xlnm.Print_Area" localSheetId="2">'3. Marine'!$A$1:$L$75</definedName>
    <definedName name="_xlnm.Print_Area" localSheetId="3">'4. Locomotive'!$A$1:$L$75</definedName>
    <definedName name="_xlnm.Print_Titles" localSheetId="0">'1. On-Road'!$1:$4</definedName>
    <definedName name="_xlnm.Print_Titles" localSheetId="1">'2. Off-Road'!$1:$4</definedName>
    <definedName name="_xlnm.Print_Titles" localSheetId="2">'3. Marine'!$1:$4</definedName>
    <definedName name="_xlnm.Print_Titles" localSheetId="3">'4. Locomotive'!$1:$4</definedName>
    <definedName name="public">[1]References!$G$10:$G$11</definedName>
    <definedName name="Region">[1]References!$A$4:$A$13</definedName>
    <definedName name="State">[1]References!$C$4:$C$55</definedName>
    <definedName name="Technology">[1]References!$I$5:$I$54</definedName>
    <definedName name="Tiers">[1]References!$D$29:$D$32</definedName>
    <definedName name="type">[1]References!$H$5:$H$71</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0" i="38" l="1"/>
  <c r="E60" i="38"/>
  <c r="L24" i="39" l="1"/>
  <c r="L28" i="39" s="1"/>
  <c r="K24" i="39"/>
  <c r="K28" i="39" s="1"/>
  <c r="J24" i="39"/>
  <c r="J28" i="39" s="1"/>
  <c r="I24" i="39"/>
  <c r="I28" i="39" s="1"/>
  <c r="H24" i="39"/>
  <c r="H28" i="39" s="1"/>
  <c r="G24" i="39"/>
  <c r="G28" i="39" s="1"/>
  <c r="F24" i="39"/>
  <c r="F28" i="39" s="1"/>
  <c r="E24" i="39"/>
  <c r="E28" i="39" s="1"/>
  <c r="D24" i="39"/>
  <c r="D28" i="39" s="1"/>
  <c r="L57" i="38" l="1"/>
  <c r="L61" i="38" s="1"/>
  <c r="K57" i="38"/>
  <c r="K61" i="38" s="1"/>
  <c r="J57" i="38"/>
  <c r="J61" i="38" s="1"/>
  <c r="I57" i="38"/>
  <c r="I61" i="38" s="1"/>
  <c r="H57" i="38"/>
  <c r="H61" i="38" s="1"/>
  <c r="G57" i="38"/>
  <c r="G61" i="38" s="1"/>
  <c r="F57" i="38"/>
  <c r="F61" i="38" s="1"/>
  <c r="E57" i="38"/>
  <c r="E61" i="38" s="1"/>
  <c r="D57" i="38"/>
  <c r="D61" i="38" s="1"/>
  <c r="L57" i="37"/>
  <c r="L61" i="37" s="1"/>
  <c r="K57" i="37"/>
  <c r="K61" i="37" s="1"/>
  <c r="J57" i="37"/>
  <c r="J61" i="37" s="1"/>
  <c r="I57" i="37"/>
  <c r="I61" i="37" s="1"/>
  <c r="H57" i="37"/>
  <c r="H61" i="37" s="1"/>
  <c r="G57" i="37"/>
  <c r="G61" i="37" s="1"/>
  <c r="F57" i="37"/>
  <c r="F61" i="37" s="1"/>
  <c r="E57" i="37"/>
  <c r="E61" i="37" s="1"/>
  <c r="D57" i="37"/>
  <c r="D61" i="37" s="1"/>
  <c r="L57" i="35"/>
  <c r="L61" i="35" s="1"/>
  <c r="K57" i="35"/>
  <c r="K61" i="35" s="1"/>
  <c r="J57" i="35"/>
  <c r="J61" i="35" s="1"/>
  <c r="I57" i="35"/>
  <c r="I61" i="35" s="1"/>
  <c r="H57" i="35"/>
  <c r="H61" i="35" s="1"/>
  <c r="G57" i="35"/>
  <c r="G61" i="35" s="1"/>
  <c r="F57" i="35"/>
  <c r="F61" i="35" s="1"/>
  <c r="E57" i="35"/>
  <c r="E61" i="35" s="1"/>
  <c r="D57" i="35"/>
  <c r="D61" i="35" s="1"/>
  <c r="E57" i="18"/>
  <c r="F57" i="18"/>
  <c r="F61" i="18" s="1"/>
  <c r="G57" i="18"/>
  <c r="G61" i="18" s="1"/>
  <c r="H57" i="18"/>
  <c r="H61" i="18" s="1"/>
  <c r="I57" i="18"/>
  <c r="I61" i="18" s="1"/>
  <c r="J57" i="18"/>
  <c r="J61" i="18" s="1"/>
  <c r="K57" i="18"/>
  <c r="K61" i="18" s="1"/>
  <c r="L57" i="18"/>
  <c r="L61" i="18" s="1"/>
  <c r="E61" i="18"/>
  <c r="D57" i="18" l="1"/>
  <c r="D61" i="18" s="1"/>
</calcChain>
</file>

<file path=xl/sharedStrings.xml><?xml version="1.0" encoding="utf-8"?>
<sst xmlns="http://schemas.openxmlformats.org/spreadsheetml/2006/main" count="10430" uniqueCount="586">
  <si>
    <t>Project Title</t>
  </si>
  <si>
    <t>Other</t>
  </si>
  <si>
    <t>Fuel</t>
  </si>
  <si>
    <t>Select Status</t>
  </si>
  <si>
    <t>Select Date</t>
  </si>
  <si>
    <t>Total # of All Vehicles</t>
  </si>
  <si>
    <t>Fleet Information</t>
  </si>
  <si>
    <t>Example</t>
  </si>
  <si>
    <t>CURRENT VEHICLE AND ENGINE INFORMATION</t>
  </si>
  <si>
    <t>Basic Fleet Information</t>
  </si>
  <si>
    <t>Group Name:</t>
  </si>
  <si>
    <t>Sample</t>
  </si>
  <si>
    <t>Fleet Owner:</t>
  </si>
  <si>
    <t>Publicly or Privately Owned?:</t>
  </si>
  <si>
    <t>Publicly</t>
  </si>
  <si>
    <t>Place of Performance</t>
  </si>
  <si>
    <t xml:space="preserve"> - State(s):</t>
  </si>
  <si>
    <t xml:space="preserve"> - County(s):</t>
  </si>
  <si>
    <t xml:space="preserve"> - City(s):</t>
  </si>
  <si>
    <t xml:space="preserve"> - Zip Code(s):</t>
  </si>
  <si>
    <t>Equipment Type:</t>
  </si>
  <si>
    <t>Onroad</t>
  </si>
  <si>
    <t>Target Fleet:</t>
  </si>
  <si>
    <t>Transit Bus</t>
  </si>
  <si>
    <r>
      <t>Class (</t>
    </r>
    <r>
      <rPr>
        <i/>
        <sz val="11.5"/>
        <color theme="1"/>
        <rFont val="Times New Roman"/>
        <family val="1"/>
      </rPr>
      <t>onroad vehicles, as defined in data dictionary</t>
    </r>
    <r>
      <rPr>
        <sz val="11.5"/>
        <color theme="1"/>
        <rFont val="Times New Roman"/>
        <family val="1"/>
      </rPr>
      <t>):</t>
    </r>
  </si>
  <si>
    <t>Vehicle or Engine Group Sector:</t>
  </si>
  <si>
    <t>Municipal</t>
  </si>
  <si>
    <r>
      <t xml:space="preserve">Vocation </t>
    </r>
    <r>
      <rPr>
        <i/>
        <sz val="11.5"/>
        <color theme="1"/>
        <rFont val="Times New Roman"/>
        <family val="1"/>
      </rPr>
      <t>(on-highway, short-haul, and marine only)</t>
    </r>
    <r>
      <rPr>
        <sz val="11.5"/>
        <color theme="1"/>
        <rFont val="Times New Roman"/>
        <family val="1"/>
      </rPr>
      <t>:</t>
    </r>
  </si>
  <si>
    <r>
      <t>Quantity</t>
    </r>
    <r>
      <rPr>
        <i/>
        <sz val="10.5"/>
        <color theme="1"/>
        <rFont val="Times New Roman"/>
        <family val="1"/>
      </rPr>
      <t xml:space="preserve"> (number of vehicles in group):</t>
    </r>
  </si>
  <si>
    <t>Current Vehicle Information</t>
  </si>
  <si>
    <t>Vehicle Identification Number(s):</t>
  </si>
  <si>
    <t>Vehicle Make:</t>
  </si>
  <si>
    <t>Vehicle Model:</t>
  </si>
  <si>
    <t>Baseline Vehicle Model Year:</t>
  </si>
  <si>
    <t>Current Engine Information</t>
  </si>
  <si>
    <t>Engine Serial Number(s) :</t>
  </si>
  <si>
    <t>Engine Make:</t>
  </si>
  <si>
    <t>ABC</t>
  </si>
  <si>
    <t>Engine Model:</t>
  </si>
  <si>
    <t>Engine Model Year:</t>
  </si>
  <si>
    <r>
      <t xml:space="preserve">Engine Tier </t>
    </r>
    <r>
      <rPr>
        <i/>
        <sz val="10"/>
        <color theme="1"/>
        <rFont val="Times New Roman"/>
        <family val="1"/>
      </rPr>
      <t>(nonroad, locomotive, and marine only):</t>
    </r>
  </si>
  <si>
    <t>Tier 2</t>
  </si>
  <si>
    <t>N/A</t>
  </si>
  <si>
    <t>No DPF, Yes SCR</t>
  </si>
  <si>
    <t>Engine Horsepower:</t>
  </si>
  <si>
    <t>5.0 &lt;= size &lt;15.0</t>
  </si>
  <si>
    <r>
      <t xml:space="preserve">Engine Number of Cylinders </t>
    </r>
    <r>
      <rPr>
        <i/>
        <sz val="10"/>
        <color theme="1"/>
        <rFont val="Times New Roman"/>
        <family val="1"/>
      </rPr>
      <t>(# of cylinders per engine; marine only):</t>
    </r>
  </si>
  <si>
    <t>Engine Family Name (if unregulated, then NA):</t>
  </si>
  <si>
    <t>Baseline Engine Fuel Type:</t>
  </si>
  <si>
    <t>ULSD (diesel)</t>
  </si>
  <si>
    <r>
      <t>Total # of Propulsion Engines</t>
    </r>
    <r>
      <rPr>
        <i/>
        <sz val="10"/>
        <color theme="1"/>
        <rFont val="Times New Roman"/>
        <family val="1"/>
      </rPr>
      <t xml:space="preserve"> (per vessel; marine only):</t>
    </r>
  </si>
  <si>
    <r>
      <t>Total # of Auxiliary Engines</t>
    </r>
    <r>
      <rPr>
        <i/>
        <sz val="10"/>
        <color theme="1"/>
        <rFont val="Times New Roman"/>
        <family val="1"/>
      </rPr>
      <t xml:space="preserve"> (per vessel; marine only):</t>
    </r>
  </si>
  <si>
    <t>Current Annual Vehicle Data</t>
  </si>
  <si>
    <r>
      <t xml:space="preserve">Annual Usage Hours </t>
    </r>
    <r>
      <rPr>
        <i/>
        <sz val="10"/>
        <color theme="1"/>
        <rFont val="Times New Roman"/>
        <family val="1"/>
      </rPr>
      <t>(hours per year per engine; includes idling hours; nonroad, locomotive, and marine only)</t>
    </r>
  </si>
  <si>
    <r>
      <t xml:space="preserve">Annual Miles Traveled </t>
    </r>
    <r>
      <rPr>
        <i/>
        <sz val="10"/>
        <color theme="1"/>
        <rFont val="Times New Roman"/>
        <family val="1"/>
      </rPr>
      <t>(miles per vehicle; on-highway only):</t>
    </r>
  </si>
  <si>
    <r>
      <t xml:space="preserve">Annual Idling Hours </t>
    </r>
    <r>
      <rPr>
        <i/>
        <sz val="10"/>
        <color theme="1"/>
        <rFont val="Times New Roman"/>
        <family val="1"/>
      </rPr>
      <t>(hours per engine; on-highway only):</t>
    </r>
  </si>
  <si>
    <t>NEW VEHICLE AND ENGINE UPGRADE INFORMATION</t>
  </si>
  <si>
    <t>Upgrade Information</t>
  </si>
  <si>
    <t>Year of Upgrade Action:</t>
  </si>
  <si>
    <t>Upgrade Type:</t>
  </si>
  <si>
    <t>Vehicle Replacement</t>
  </si>
  <si>
    <t>Upgrade Specific:</t>
  </si>
  <si>
    <t>Diesel Oxidation Catalyst + Diesel Particulate Filter</t>
  </si>
  <si>
    <t>New Engine Information</t>
  </si>
  <si>
    <t>New Engine Model Year:</t>
  </si>
  <si>
    <t>New Engine Horsepower:</t>
  </si>
  <si>
    <r>
      <t xml:space="preserve">New Engine Duty Cycle </t>
    </r>
    <r>
      <rPr>
        <i/>
        <sz val="10"/>
        <color theme="1"/>
        <rFont val="Times New Roman"/>
        <family val="1"/>
      </rPr>
      <t>(line-haul locomotive only):</t>
    </r>
  </si>
  <si>
    <r>
      <t xml:space="preserve">New Engine Cylinder Displacement </t>
    </r>
    <r>
      <rPr>
        <i/>
        <sz val="10"/>
        <color theme="1"/>
        <rFont val="Times New Roman"/>
        <family val="1"/>
      </rPr>
      <t>(liters per cylinder per engine; marine only):</t>
    </r>
  </si>
  <si>
    <r>
      <t>New Engine Total Displacement</t>
    </r>
    <r>
      <rPr>
        <sz val="10"/>
        <color theme="1"/>
        <rFont val="Times New Roman"/>
        <family val="1"/>
      </rPr>
      <t xml:space="preserve"> </t>
    </r>
    <r>
      <rPr>
        <i/>
        <sz val="10"/>
        <color theme="1"/>
        <rFont val="Times New Roman"/>
        <family val="1"/>
      </rPr>
      <t>(liters per engine; marine only)</t>
    </r>
  </si>
  <si>
    <t>New Engine Family Name:</t>
  </si>
  <si>
    <t>New Engine Fuel Type:</t>
  </si>
  <si>
    <t>New Annual Vehicle Data</t>
  </si>
  <si>
    <r>
      <t xml:space="preserve">New Annual Idling Hours </t>
    </r>
    <r>
      <rPr>
        <i/>
        <sz val="10"/>
        <color theme="1"/>
        <rFont val="Times New Roman"/>
        <family val="1"/>
      </rPr>
      <t>(hours per vehicle; on-highway only):</t>
    </r>
  </si>
  <si>
    <r>
      <t>New Annual Hoteling Hours</t>
    </r>
    <r>
      <rPr>
        <i/>
        <sz val="10"/>
        <color theme="1"/>
        <rFont val="Times New Roman"/>
        <family val="1"/>
      </rPr>
      <t xml:space="preserve"> (hours per vehicle; class 8 long-haul combination only):</t>
    </r>
  </si>
  <si>
    <t>CURRENT VEHICLE AND ENGINE UPGRADE INFORMATION</t>
  </si>
  <si>
    <t>Group Name</t>
  </si>
  <si>
    <t>Enter the group name of the fleet.</t>
  </si>
  <si>
    <t>Fleet Owner</t>
  </si>
  <si>
    <t>Enter the first and last name of the individual or organization that owns the fleet.</t>
  </si>
  <si>
    <t>Target Fleet</t>
  </si>
  <si>
    <t>Publicly or Privately Owned?</t>
  </si>
  <si>
    <t>If the vehicles are part of a public fleet or benefit the public (i.e. a private school bus company contracted by a public school; drayage vehicles that serve a port; private construction equipment contracted to a public works project, etc) enter "Publicly", otherwise enter "Privately".</t>
  </si>
  <si>
    <t>Enter the next four fields for each vehicle's place(s) of performance.</t>
  </si>
  <si>
    <t>Enter the two letter postal code for the state in which the vehicle(s) will operate.</t>
  </si>
  <si>
    <t>Enter the county in which the vehicle(s) will operate.</t>
  </si>
  <si>
    <t>Enter the city in which the vehicle(s) will operate.</t>
  </si>
  <si>
    <t>Enter the zip code which the vehicle(s) will operate.</t>
  </si>
  <si>
    <t xml:space="preserve"> - % of Time operated in each Zip Code (Total to Equal 100%)</t>
  </si>
  <si>
    <t>Enter the percent of time the vehicle group operates in each zip code, if there is more than one. For example, 80% of time in 85310 and 20% of time in 85308.</t>
  </si>
  <si>
    <t>Equipment Type</t>
  </si>
  <si>
    <t>Enter the vehicle type from the dropdown, OnRoad Vehicle, NonRoad Equipment, Locomotive, or Marine.</t>
  </si>
  <si>
    <t>Select the target fleet from the dropdown menu.</t>
  </si>
  <si>
    <t>Class</t>
  </si>
  <si>
    <t>Select from the dropdown menu the Vehicle/Equipment Class for onroad vehicles, as appropriate.</t>
  </si>
  <si>
    <t>Vocation</t>
  </si>
  <si>
    <t>Select the vocation type from the dropdown menu.</t>
  </si>
  <si>
    <t>Quantity</t>
  </si>
  <si>
    <t>Enter the number of vehicles defined in the group.</t>
  </si>
  <si>
    <t>Enter the Serial number or VIN number for each engine or vehicle</t>
  </si>
  <si>
    <t>Vehicle Make</t>
  </si>
  <si>
    <t>Enter the manufacturer of the exisiting vehicle</t>
  </si>
  <si>
    <t>Vehicle Model</t>
  </si>
  <si>
    <t>Enter the model of the exisiting vehicle</t>
  </si>
  <si>
    <t>Enter the model year of the existing vehicle.</t>
  </si>
  <si>
    <t>Enter the engine Serial # for each vehicle or engine to be scrapped/replaced.</t>
  </si>
  <si>
    <t>Enter the manufacturer of the exisiting Engine.</t>
  </si>
  <si>
    <t>Enter the model of the exisiting Engine.</t>
  </si>
  <si>
    <t>Enter the model year of this engine set.</t>
  </si>
  <si>
    <t>Engine Tier (nonroad, locomotive, and marine only):</t>
  </si>
  <si>
    <t>For REPOWERS AND UPGRADES ONLY, Select from the dropdown menu the Current Tier Level.</t>
  </si>
  <si>
    <t>Engine After-Treatment Technology</t>
  </si>
  <si>
    <t>Enter the appropriate drop down for collection on emission control technologies for the current engine.</t>
  </si>
  <si>
    <t>Enter the average horsepower of the engine/equipment.</t>
  </si>
  <si>
    <t>Enter the engine displacement per cylinder in liters.</t>
  </si>
  <si>
    <t>Engine Number of Cylinders (# of cylinders per engine):</t>
  </si>
  <si>
    <t>Enter the number of cylinders per engine.</t>
  </si>
  <si>
    <t>Engine Total Displacement (liters per engine; marine only)</t>
  </si>
  <si>
    <t>Enter the Engine Family name of the existing Engine.  NOTE: unregulated engines will not have an Engine Family Name. Engine Optional for Idle Reduction, Aerodynamic Technology, Low Rolling Resistance Tires, and Fuels projects.</t>
  </si>
  <si>
    <t>Select the type of fuel that is currently being used (prior to any clean diesel activity change).</t>
  </si>
  <si>
    <t>Total # of Propulsion Engines (per vessel; marine only):</t>
  </si>
  <si>
    <t>Enter the total number of propulsion engines on the vessel.</t>
  </si>
  <si>
    <t>Total # of Auxiliary Engines (per vessel; marine only):</t>
  </si>
  <si>
    <t>Enter the total number of auxiliary engines on the vessel.</t>
  </si>
  <si>
    <t>Annual Amount of Fuel Used (gallons/year per engine):</t>
  </si>
  <si>
    <t>Enter the amount of fuel used in gallons/year.</t>
  </si>
  <si>
    <t>Annual Usage Hours (hours per year per engine; includes idling hours; nonroad, locomotive, and marine only)</t>
  </si>
  <si>
    <t>Enter the average number of hours the equipment is used per year.</t>
  </si>
  <si>
    <t>Annual Miles Traveled (miles per vehicle; on-highway only):</t>
  </si>
  <si>
    <t>Enter the average number of vehicle miles traveled per year per vehicle.</t>
  </si>
  <si>
    <t>Annual Idling Hours (hours per engine; on-highway only):</t>
  </si>
  <si>
    <t>Enter the average number of hours the vehicle idles per year.</t>
  </si>
  <si>
    <t>Annual Hoteling Hours (hours per year per engine; class 8 long-haul combination only):</t>
  </si>
  <si>
    <t>Enter the average number of hoteling hours per year, per engine.</t>
  </si>
  <si>
    <t>Remaining Life of Baseline Engine/Vehicle (years per engine; total # of years of engine life remaining at time of upgrade action):</t>
  </si>
  <si>
    <t>Enter the remaining life of baseline engine/vehicle in years at the time of the upgrade action</t>
  </si>
  <si>
    <t>Enter the year in which the upgrade will take place (i.e., if in 2010, you're replacing a 1995 bus with a 2007 bus, the upgrade year is 2010.)</t>
  </si>
  <si>
    <t xml:space="preserve">Enter the type of upgrade that will take place from the dropdown menu. </t>
  </si>
  <si>
    <t>Enter the cost of installing or labor cost of the technology per unit.</t>
  </si>
  <si>
    <t>For REPLACEMENTS AND REPOWERS ONLY, Enter the model year of the new vehicle/engine.</t>
  </si>
  <si>
    <t>New Engine Tier (nonroad, locomotive, and marine only):</t>
  </si>
  <si>
    <t>For REPLACEMENTS, REPOWERS AND UPGRADES ONLY, Select from the dropdown menu the new Tier Level.</t>
  </si>
  <si>
    <t>Enter the appropriate drop down for collection on emission control technologies for the new engine.</t>
  </si>
  <si>
    <t>Enter the new horsepower of the engine or equipment.</t>
  </si>
  <si>
    <t>New Engine Duty Cycle (line-haul locomotive only):</t>
  </si>
  <si>
    <t>Please enter the new engine duty cycle - for line-haul locomotive ONLY.</t>
  </si>
  <si>
    <t>Enter the new engine displacement per cylinder in liters.</t>
  </si>
  <si>
    <t>New Engine Total Displacement (liters per engine; marine only)</t>
  </si>
  <si>
    <t>Select from the dropdown menu the displacement per cylinder in liters.</t>
  </si>
  <si>
    <t>Enter the number of cyclinders in the new engine.</t>
  </si>
  <si>
    <t>For REPLACEMENTS AND REPOWERS ONLY, Enter the Engine Family Name of the new engine.</t>
  </si>
  <si>
    <t>Select the type of fuel that is for the new engine or vehicle.</t>
  </si>
  <si>
    <t>Annual Idling Hours Reduced (hours per vehicle; on-highway only):</t>
  </si>
  <si>
    <t>For IDLE REDUCTION STRATEGIES ONLY, Enter the average number of idling hours reduced for the engine.</t>
  </si>
  <si>
    <t>Annual Hoteling Hours Reduced (hours per vehicle; class 8 long-haul combination only):</t>
  </si>
  <si>
    <t>Progress</t>
  </si>
  <si>
    <t>All Sectors</t>
  </si>
  <si>
    <t>Vehicle Type</t>
  </si>
  <si>
    <t>Sectors By Target Fleet</t>
  </si>
  <si>
    <t>All Classes</t>
  </si>
  <si>
    <t>Upgrade Type</t>
  </si>
  <si>
    <t>Upgrade</t>
  </si>
  <si>
    <t>By Target Fleet</t>
  </si>
  <si>
    <t>All Upgrades</t>
  </si>
  <si>
    <t>Tier</t>
  </si>
  <si>
    <t>Displacements</t>
  </si>
  <si>
    <r>
      <rPr>
        <sz val="11"/>
        <color theme="1"/>
        <rFont val="Calibri"/>
        <family val="2"/>
        <scheme val="minor"/>
      </rPr>
      <t xml:space="preserve">Engine After-Treatment Technology: </t>
    </r>
    <r>
      <rPr>
        <i/>
        <sz val="9"/>
        <color theme="1"/>
        <rFont val="Calibri"/>
        <family val="2"/>
        <scheme val="minor"/>
      </rPr>
      <t>(nonroad only)</t>
    </r>
  </si>
  <si>
    <t>Agriculture</t>
  </si>
  <si>
    <t>Marine Vessels</t>
  </si>
  <si>
    <t>Locomotive</t>
  </si>
  <si>
    <t>Aerial Lift</t>
  </si>
  <si>
    <t>Sector</t>
  </si>
  <si>
    <t>Container Ship</t>
  </si>
  <si>
    <t>Class 3</t>
  </si>
  <si>
    <t>Idling Control Strategies</t>
  </si>
  <si>
    <t>Auxiliary Power Unit</t>
  </si>
  <si>
    <t>Uncontrolled</t>
  </si>
  <si>
    <t>size &lt; 0.9</t>
  </si>
  <si>
    <t>No DPF, No SCR</t>
  </si>
  <si>
    <t>Not Yet Started</t>
  </si>
  <si>
    <t>Airport</t>
  </si>
  <si>
    <t>Nonroad</t>
  </si>
  <si>
    <t>Agricultural Mower</t>
  </si>
  <si>
    <t>Line Haul Locomotive</t>
  </si>
  <si>
    <t>Crew/Work boat</t>
  </si>
  <si>
    <t>Emission Control Devices</t>
  </si>
  <si>
    <t>Biodiesel (B20)</t>
  </si>
  <si>
    <t>Long Haul - Single Unit</t>
  </si>
  <si>
    <t>Other Emission Control Device</t>
  </si>
  <si>
    <t>Biodiesel 5</t>
  </si>
  <si>
    <t>Tier 0</t>
  </si>
  <si>
    <t>0.9 &lt;= size &lt;1.2</t>
  </si>
  <si>
    <t>In Progress</t>
  </si>
  <si>
    <t>Construction</t>
  </si>
  <si>
    <t>Agricultural Tractor</t>
  </si>
  <si>
    <t>Cruise Vessel</t>
  </si>
  <si>
    <t>Engine Replacement</t>
  </si>
  <si>
    <t>Biodiesel (B5)</t>
  </si>
  <si>
    <t>Electrified Parking Space</t>
  </si>
  <si>
    <t>Selective Catalytic Reduction</t>
  </si>
  <si>
    <t>Biodiesel 20</t>
  </si>
  <si>
    <t>Tier 1</t>
  </si>
  <si>
    <t>1.2 &lt;= size &lt;2.5</t>
  </si>
  <si>
    <t>Yes DPF, No SCR</t>
  </si>
  <si>
    <t>Completed</t>
  </si>
  <si>
    <t>Freight</t>
  </si>
  <si>
    <t>Airport Support Equipment</t>
  </si>
  <si>
    <t>Excursion Vessel</t>
  </si>
  <si>
    <t>Class 8</t>
  </si>
  <si>
    <t>Locomotive Replacement</t>
  </si>
  <si>
    <t>Diesel Oxidation Catalyst</t>
  </si>
  <si>
    <t>Fuel Operated Heater</t>
  </si>
  <si>
    <t>Engine Replacement - All-Electric</t>
  </si>
  <si>
    <t>CNG (ft3)</t>
  </si>
  <si>
    <t>2.5 &lt;= size &lt;3.5</t>
  </si>
  <si>
    <t>Yes DPF, Yes SCR</t>
  </si>
  <si>
    <t>Industrial</t>
  </si>
  <si>
    <t>Backhoe Loader</t>
  </si>
  <si>
    <t>Ferry Vessel</t>
  </si>
  <si>
    <t>Refuse Hauler</t>
  </si>
  <si>
    <t>Diesel Oxidation Catalyst + Closed Crankcase Ventilation</t>
  </si>
  <si>
    <t>Shore Power</t>
  </si>
  <si>
    <t>Engine Replacement - Gen Set</t>
  </si>
  <si>
    <t>CNG (lbs)</t>
  </si>
  <si>
    <t>Tier 3</t>
  </si>
  <si>
    <t>3.5 &lt;= size &lt;5.0</t>
  </si>
  <si>
    <t xml:space="preserve">Do not know   </t>
  </si>
  <si>
    <t>Yes</t>
  </si>
  <si>
    <t>Mining</t>
  </si>
  <si>
    <t>Baler/Combine/Swather</t>
  </si>
  <si>
    <t>Fishing Vessel</t>
  </si>
  <si>
    <t>School Buses</t>
  </si>
  <si>
    <t>Engine Upgrade Kits</t>
  </si>
  <si>
    <t>Long Haul - Combination</t>
  </si>
  <si>
    <t>Other Idling Control Strategy</t>
  </si>
  <si>
    <t>Engine Replacement - LNG</t>
  </si>
  <si>
    <t>LNG</t>
  </si>
  <si>
    <t>Tier 4</t>
  </si>
  <si>
    <t>No</t>
  </si>
  <si>
    <t>Bore/Drill Rig</t>
  </si>
  <si>
    <t>Other Harbor Craft</t>
  </si>
  <si>
    <t>Transit Buses</t>
  </si>
  <si>
    <t>Fuel Options</t>
  </si>
  <si>
    <t>Diesel Particulate Filter</t>
  </si>
  <si>
    <t>Short Haul - Single Unit</t>
  </si>
  <si>
    <t>Engine Replacement - Other</t>
  </si>
  <si>
    <t>LPG/Propane</t>
  </si>
  <si>
    <t>Tier 4i (interim - nonroad only)</t>
  </si>
  <si>
    <t>15.0 &lt;= size &lt; 20.0</t>
  </si>
  <si>
    <t>Port</t>
  </si>
  <si>
    <t>Cement &amp; Mortar Mixer</t>
  </si>
  <si>
    <t>Other OGV</t>
  </si>
  <si>
    <t>Aerodynamic Devices</t>
  </si>
  <si>
    <t>Engine Replacement - ULSD (diesel)</t>
  </si>
  <si>
    <t>20.0 &lt;= size &lt; 25.0</t>
  </si>
  <si>
    <t>Railyard</t>
  </si>
  <si>
    <t>Concrete/Industrial Saw</t>
  </si>
  <si>
    <t>Tugboat</t>
  </si>
  <si>
    <t>Tire Technology</t>
  </si>
  <si>
    <t>Locomotive Replacement - All-Electric</t>
  </si>
  <si>
    <t>25.0 &lt;= size &lt; 30.0</t>
  </si>
  <si>
    <t>Year 1 Update</t>
  </si>
  <si>
    <t>School Bus</t>
  </si>
  <si>
    <t>Container Handling Equipment</t>
  </si>
  <si>
    <t>Line Haul Locomotive as Switch</t>
  </si>
  <si>
    <t>Delivery</t>
  </si>
  <si>
    <t>Engine Replacement - B20 (diesel)</t>
  </si>
  <si>
    <t>Locomotive Replacement - Gen Set</t>
  </si>
  <si>
    <t>3.5 &lt;= size &lt;7.0</t>
  </si>
  <si>
    <t>Year 2 Update</t>
  </si>
  <si>
    <t>Stationary</t>
  </si>
  <si>
    <t>Crane</t>
  </si>
  <si>
    <t>Drayage</t>
  </si>
  <si>
    <t>Engine Replacement - B5 (diesel)</t>
  </si>
  <si>
    <t>Short Haul - Combination</t>
  </si>
  <si>
    <t>Exhaust Gas Recirculation + Diesel Particulate Filter</t>
  </si>
  <si>
    <t>Locomotive Replacement - LNG</t>
  </si>
  <si>
    <t>7.0 &lt;= size &lt;15.0</t>
  </si>
  <si>
    <t>Year 3 Update</t>
  </si>
  <si>
    <t>Transit</t>
  </si>
  <si>
    <t>Crawler Dozer/Loader</t>
  </si>
  <si>
    <t>Emergency</t>
  </si>
  <si>
    <t>Engine Replacement - CNG</t>
  </si>
  <si>
    <t>Locomotive Replacement - Other</t>
  </si>
  <si>
    <t>Year 4 Update</t>
  </si>
  <si>
    <t>Crushing/Proc. Equipment</t>
  </si>
  <si>
    <t>Long Haul</t>
  </si>
  <si>
    <t>Engine Replacement - FOSS Hybrid Tug</t>
  </si>
  <si>
    <t>Selective Catalytic Reduction + Diesel Oxidation Catalyst</t>
  </si>
  <si>
    <t>Locomotive Replacement - ULSD (diesel)</t>
  </si>
  <si>
    <t>Dumpers/Tender</t>
  </si>
  <si>
    <t>Engine Replacement - Fuel Cell</t>
  </si>
  <si>
    <t>Selective Catalytic Reduction + Diesel Particulate Filter</t>
  </si>
  <si>
    <t>Engine Upgrade Kit</t>
  </si>
  <si>
    <t>Excavator</t>
  </si>
  <si>
    <t>Engine Replacement - LPG/Propane</t>
  </si>
  <si>
    <t>Other Fuel Option</t>
  </si>
  <si>
    <t>Forklift</t>
  </si>
  <si>
    <t>Gantry Crane</t>
  </si>
  <si>
    <t>Shuttle Bus</t>
  </si>
  <si>
    <t>Engine Replacement - Gasoline</t>
  </si>
  <si>
    <t>Passenger Locomotive</t>
  </si>
  <si>
    <t>Utility</t>
  </si>
  <si>
    <t>Engine Replacement - Hybrid Eco-Crane</t>
  </si>
  <si>
    <t>Logging Equip Fell/Bunch/Skidder</t>
  </si>
  <si>
    <t>Engine Replacement - Hybrid Electric</t>
  </si>
  <si>
    <t>Engine Replacement - Hydraulic Hybrid</t>
  </si>
  <si>
    <t>Marine - Auxiliary</t>
  </si>
  <si>
    <t>Engine Replacement - Plug-in Hybrid Electric</t>
  </si>
  <si>
    <t>Marine - Propulsion</t>
  </si>
  <si>
    <t>Mining Equipment</t>
  </si>
  <si>
    <t>Mobile Air Compressor</t>
  </si>
  <si>
    <t>Mobile Gas Compressor</t>
  </si>
  <si>
    <t>Switch Locomotive</t>
  </si>
  <si>
    <t>Mobile Generator</t>
  </si>
  <si>
    <t>Mobile Irrigation Set</t>
  </si>
  <si>
    <t>Mobile Pump</t>
  </si>
  <si>
    <t>In-Progress</t>
  </si>
  <si>
    <t>Mobile Welder</t>
  </si>
  <si>
    <t>Off-Highway Tractor</t>
  </si>
  <si>
    <t>Off-Highway Truck</t>
  </si>
  <si>
    <t>Other Aerodynamic Device</t>
  </si>
  <si>
    <t>Other Agricultural Equipment</t>
  </si>
  <si>
    <t>Other Construction Equipment</t>
  </si>
  <si>
    <t>Auxiliary</t>
  </si>
  <si>
    <t>Other Fuel Efficient Tires</t>
  </si>
  <si>
    <t>2021 - Q1</t>
  </si>
  <si>
    <t>Other General Industrial Equipment</t>
  </si>
  <si>
    <t>Propulsion</t>
  </si>
  <si>
    <t>2021 - Q2</t>
  </si>
  <si>
    <t>Other Material Handling Equipment</t>
  </si>
  <si>
    <t>2021 - Q3</t>
  </si>
  <si>
    <t>2021 - Q4</t>
  </si>
  <si>
    <t>Paving/Surfacing Equipment</t>
  </si>
  <si>
    <t>2022 - Q1</t>
  </si>
  <si>
    <t>Plate Compactor</t>
  </si>
  <si>
    <t>2022 - Q2</t>
  </si>
  <si>
    <t>Railcar Mover</t>
  </si>
  <si>
    <t>2022 - Q3</t>
  </si>
  <si>
    <t>Single Wide Tires</t>
  </si>
  <si>
    <t>2022 - Q4</t>
  </si>
  <si>
    <t>Rough Terrain Forklift</t>
  </si>
  <si>
    <t>Trailer Bubble / Tails</t>
  </si>
  <si>
    <t>2023 - Q1</t>
  </si>
  <si>
    <t>Rubber Tire Dozer/Loader</t>
  </si>
  <si>
    <t>Trailer side skirts</t>
  </si>
  <si>
    <t>2023 - Q2</t>
  </si>
  <si>
    <t>Vehicle Replacement - All-Electric</t>
  </si>
  <si>
    <t>2023 - Q3</t>
  </si>
  <si>
    <t>Vehicle Replacement - Fuel Cell</t>
  </si>
  <si>
    <t>Vehicle Replacement - ULSD (diesel)</t>
  </si>
  <si>
    <t>2023 - Q4</t>
  </si>
  <si>
    <t>Vehicle Replacement - B20 (diesel)</t>
  </si>
  <si>
    <t>Vehicle Replacement - B5 (diesel)</t>
  </si>
  <si>
    <t>2024 - Q1</t>
  </si>
  <si>
    <t>Signal Board</t>
  </si>
  <si>
    <t>Vehicle Replacement - CNG</t>
  </si>
  <si>
    <t>2024 - Q2</t>
  </si>
  <si>
    <t>Skid Steer Loader</t>
  </si>
  <si>
    <t>2024 - Q3</t>
  </si>
  <si>
    <t>Stationary Air Compressor</t>
  </si>
  <si>
    <t>Vehicle Replacement - Gasoline</t>
  </si>
  <si>
    <t>Vehicle Replacement - LNG</t>
  </si>
  <si>
    <t>2024 - Q4</t>
  </si>
  <si>
    <t>Stationary Gas Compressor</t>
  </si>
  <si>
    <t>Vehicle Replacement - LPG/Propane</t>
  </si>
  <si>
    <t>2025 - Q1</t>
  </si>
  <si>
    <t>Stationary Generator</t>
  </si>
  <si>
    <t>Vehicle Replacement - Other</t>
  </si>
  <si>
    <t>2025 - Q2</t>
  </si>
  <si>
    <t>Stationary Irrigation Set</t>
  </si>
  <si>
    <t>Vehicle Replacement - Plug-in Hybrid Electric</t>
  </si>
  <si>
    <t>2025 - Q3</t>
  </si>
  <si>
    <t>Stationary Pump</t>
  </si>
  <si>
    <t>2025 - Q4</t>
  </si>
  <si>
    <t>Stationary Welder</t>
  </si>
  <si>
    <t>Vehicle Replacement - Hybrid Electric</t>
  </si>
  <si>
    <t>2026 - Q1</t>
  </si>
  <si>
    <t>Sweeper/Scrubber</t>
  </si>
  <si>
    <t>2026 - Q2</t>
  </si>
  <si>
    <t>Vehicle Replacement - Hydraulic Hybrid</t>
  </si>
  <si>
    <t>2026 - Q3</t>
  </si>
  <si>
    <t>Tamper/Rammer</t>
  </si>
  <si>
    <t>2026 - Q4</t>
  </si>
  <si>
    <t>Terminal Tractor</t>
  </si>
  <si>
    <t>2027 - Q1</t>
  </si>
  <si>
    <t>2027 - Q2</t>
  </si>
  <si>
    <t>Transport Refrigeration Unit</t>
  </si>
  <si>
    <t>2027 - Q3</t>
  </si>
  <si>
    <t>Trencher</t>
  </si>
  <si>
    <t>2027 - Q4</t>
  </si>
  <si>
    <t>2028 - Q1</t>
  </si>
  <si>
    <t>2028 - Q2</t>
  </si>
  <si>
    <t>2028 - Q3</t>
  </si>
  <si>
    <t>2028 - Q4</t>
  </si>
  <si>
    <t>Class 4</t>
  </si>
  <si>
    <t>Class 5</t>
  </si>
  <si>
    <t>Class 6</t>
  </si>
  <si>
    <t>Class 7</t>
  </si>
  <si>
    <r>
      <t xml:space="preserve">Total Cost Per Unit </t>
    </r>
    <r>
      <rPr>
        <i/>
        <sz val="11.5"/>
        <color theme="1"/>
        <rFont val="Times New Roman"/>
        <family val="1"/>
      </rPr>
      <t>(equipment plus labor)</t>
    </r>
    <r>
      <rPr>
        <sz val="11.5"/>
        <color theme="1"/>
        <rFont val="Times New Roman"/>
        <family val="1"/>
      </rPr>
      <t>:</t>
    </r>
  </si>
  <si>
    <r>
      <t xml:space="preserve">Federal Cost Share Expended Per Unit </t>
    </r>
    <r>
      <rPr>
        <i/>
        <sz val="11.5"/>
        <color theme="1"/>
        <rFont val="Times New Roman"/>
        <family val="1"/>
      </rPr>
      <t>(% of Total Cost per Unit)</t>
    </r>
    <r>
      <rPr>
        <sz val="11.5"/>
        <color theme="1"/>
        <rFont val="Times New Roman"/>
        <family val="1"/>
      </rPr>
      <t>:</t>
    </r>
  </si>
  <si>
    <t>1234567890ABCDE</t>
  </si>
  <si>
    <r>
      <t xml:space="preserve">Upgrade Labor Cost </t>
    </r>
    <r>
      <rPr>
        <i/>
        <sz val="11.5"/>
        <color theme="1"/>
        <rFont val="Times New Roman"/>
        <family val="1"/>
      </rPr>
      <t xml:space="preserve">only </t>
    </r>
    <r>
      <rPr>
        <sz val="11.5"/>
        <color theme="1"/>
        <rFont val="Times New Roman"/>
        <family val="1"/>
      </rPr>
      <t>Per Unit:</t>
    </r>
  </si>
  <si>
    <r>
      <t xml:space="preserve">Upgrade Equipment Cost </t>
    </r>
    <r>
      <rPr>
        <i/>
        <sz val="11.5"/>
        <color theme="1"/>
        <rFont val="Times New Roman"/>
        <family val="1"/>
      </rPr>
      <t>only</t>
    </r>
    <r>
      <rPr>
        <sz val="11.5"/>
        <color theme="1"/>
        <rFont val="Times New Roman"/>
        <family val="1"/>
      </rPr>
      <t xml:space="preserve"> Per Unit:</t>
    </r>
  </si>
  <si>
    <t>Reporting Date Quarters</t>
  </si>
  <si>
    <t>Oct. to Dec. 2021</t>
  </si>
  <si>
    <t>Jan. to Mar. 2022</t>
  </si>
  <si>
    <t>Apr. to Jun. 2022</t>
  </si>
  <si>
    <t>Jul. to Sep. 2022</t>
  </si>
  <si>
    <t>Oct. to Dec. 2022</t>
  </si>
  <si>
    <t>Jan. to Mar. 2023</t>
  </si>
  <si>
    <t>Apr. to Jun. 2023</t>
  </si>
  <si>
    <t>Jul. to Sep. 2023</t>
  </si>
  <si>
    <t>Oct. to Dec. 2023</t>
  </si>
  <si>
    <t>Jan. to Mar. 20244</t>
  </si>
  <si>
    <t>Apr. to Jun. 2024</t>
  </si>
  <si>
    <t>Jul. to Sep. 2024</t>
  </si>
  <si>
    <t>Oct. to Dec. 2024</t>
  </si>
  <si>
    <t>Jan. to Mar. 2025</t>
  </si>
  <si>
    <t>Apr. to Jun. 2025</t>
  </si>
  <si>
    <t>Jul. to Sep. 2025</t>
  </si>
  <si>
    <t>Oct. to Dec. 2025</t>
  </si>
  <si>
    <t>Jan. to Mar. 2026</t>
  </si>
  <si>
    <t>Apr. to Jun. 2026</t>
  </si>
  <si>
    <t>Jul. to Sep. 2026</t>
  </si>
  <si>
    <t>Oct. to Dec. 2026</t>
  </si>
  <si>
    <t>Jan. to Mar. 2027</t>
  </si>
  <si>
    <t>Apr. to Jun. 2027</t>
  </si>
  <si>
    <t>Jul. to Sep. 2027</t>
  </si>
  <si>
    <t>Oct. to Dec. 2027</t>
  </si>
  <si>
    <t>Jan. to Mar. 2028</t>
  </si>
  <si>
    <t>Apr. to Jun. 2028</t>
  </si>
  <si>
    <t>Jul. to Sep. 2028</t>
  </si>
  <si>
    <t>Oct. to Dec. 2028</t>
  </si>
  <si>
    <t>Jan. to Mar. 2029</t>
  </si>
  <si>
    <t>Apr. to Jun. 2029</t>
  </si>
  <si>
    <t>Jul. to Sep. 2029</t>
  </si>
  <si>
    <t>Oct. to Dec. 2029</t>
  </si>
  <si>
    <t>Jan. to Mar. 2030</t>
  </si>
  <si>
    <t>Apr. to Jun. 2030</t>
  </si>
  <si>
    <t>Jul. to Sep. 2030</t>
  </si>
  <si>
    <t>Oct. to Dec. 2030</t>
  </si>
  <si>
    <t>Please select reporting quarter.</t>
  </si>
  <si>
    <t xml:space="preserve"> - % of Time operated in each Zip Code </t>
  </si>
  <si>
    <t>Tier 4 Standards (Tier 4 only):</t>
  </si>
  <si>
    <t>Engine Cylinder Displacement (liters/cylinder; marine only):</t>
  </si>
  <si>
    <t>Engine Total Displacement (liters per engine; marine only):</t>
  </si>
  <si>
    <t>New Engine Number of Cylinders (per engine; marine only):</t>
  </si>
  <si>
    <t>New Annual Fuel Volume (estimated gallons/year per engine):</t>
  </si>
  <si>
    <t>VIN for New Vehicle(s)</t>
  </si>
  <si>
    <t>New Engine Cylinder Displacement (liters per cylinder per engine; marine only):</t>
  </si>
  <si>
    <t>New Engine After-Treatment Technology (Tier 4 nonroad only):</t>
  </si>
  <si>
    <r>
      <t xml:space="preserve">Engine Cylinder Displacement </t>
    </r>
    <r>
      <rPr>
        <i/>
        <sz val="11.5"/>
        <color theme="1"/>
        <rFont val="Times New Roman"/>
        <family val="1"/>
      </rPr>
      <t>(liters/cylinder; marine only</t>
    </r>
    <r>
      <rPr>
        <sz val="11.5"/>
        <color theme="1"/>
        <rFont val="Times New Roman"/>
        <family val="1"/>
      </rPr>
      <t>):</t>
    </r>
  </si>
  <si>
    <r>
      <t>Engine After-Treatment Technology (</t>
    </r>
    <r>
      <rPr>
        <i/>
        <sz val="11.5"/>
        <color theme="1"/>
        <rFont val="Times New Roman"/>
        <family val="1"/>
      </rPr>
      <t>Tier 4 nonroad only</t>
    </r>
    <r>
      <rPr>
        <sz val="11.5"/>
        <color theme="1"/>
        <rFont val="Times New Roman"/>
        <family val="1"/>
      </rPr>
      <t>):</t>
    </r>
  </si>
  <si>
    <r>
      <t>Engine Family Name (</t>
    </r>
    <r>
      <rPr>
        <i/>
        <sz val="11.5"/>
        <color theme="1"/>
        <rFont val="Times New Roman"/>
        <family val="1"/>
      </rPr>
      <t>if unregulated, then NA</t>
    </r>
    <r>
      <rPr>
        <sz val="11.5"/>
        <color theme="1"/>
        <rFont val="Times New Roman"/>
        <family val="1"/>
      </rPr>
      <t>):</t>
    </r>
  </si>
  <si>
    <r>
      <t>New Engine After-Treatment Technology (</t>
    </r>
    <r>
      <rPr>
        <i/>
        <sz val="11.5"/>
        <color theme="1"/>
        <rFont val="Times New Roman"/>
        <family val="1"/>
      </rPr>
      <t>Tier 4 nonroad only</t>
    </r>
    <r>
      <rPr>
        <sz val="11.5"/>
        <color theme="1"/>
        <rFont val="Times New Roman"/>
        <family val="1"/>
      </rPr>
      <t>):</t>
    </r>
  </si>
  <si>
    <r>
      <t>New Engine Number of Cylinders (</t>
    </r>
    <r>
      <rPr>
        <i/>
        <sz val="11.5"/>
        <color theme="1"/>
        <rFont val="Times New Roman"/>
        <family val="1"/>
      </rPr>
      <t>per engine; marine only</t>
    </r>
    <r>
      <rPr>
        <sz val="11.5"/>
        <color theme="1"/>
        <rFont val="Times New Roman"/>
        <family val="1"/>
      </rPr>
      <t>):</t>
    </r>
  </si>
  <si>
    <t xml:space="preserve">For tier 4 only engines, please use the drop down to indicate interim for final. </t>
  </si>
  <si>
    <t xml:space="preserve">Using the drop down, enter the sector associated with the vehicle or engine group. </t>
  </si>
  <si>
    <t>VIN for New Vehicle(s):</t>
  </si>
  <si>
    <t>Class (onroad vehicles):</t>
  </si>
  <si>
    <t>Total Cost per Unit (equipment cost plus labor):</t>
  </si>
  <si>
    <t>Upgrade Labor Cost only per unit:</t>
  </si>
  <si>
    <t>Upgrade Equipment Cost only per unit:</t>
  </si>
  <si>
    <t>Total Federal Funds Expended per Unit ($ Total Cost per Unit):</t>
  </si>
  <si>
    <t>Federal Cost Share Expended per Unit (% Total Cost per Unit):</t>
  </si>
  <si>
    <t>Using the drop down, enter the specific type of upgrade that will take place during the project.</t>
  </si>
  <si>
    <t>Using the drop down list provided, select the appropriate vehicle class (for onroad vehicles only).</t>
  </si>
  <si>
    <t>Please enter the vehicle identification numbers for the new vehicle(s) being replaced.</t>
  </si>
  <si>
    <t>Automated cell that will sum the upgrade equipment cost (row 55) and labor cost (row 56).</t>
  </si>
  <si>
    <t>Enter the cost of the technology or equipment cost per unit.</t>
  </si>
  <si>
    <t>Enter the federal funds expended in dollars per unit.</t>
  </si>
  <si>
    <t>Automated cell that will calculate the federal cost share based upon the federal funds expended entered in row 57.</t>
  </si>
  <si>
    <t>Please enter the new annual fuel volume, in gallons. New Annual Fuel Volume should be from new engine efficiency, not changes in use.</t>
  </si>
  <si>
    <t>FY2015 DERA State Grant</t>
  </si>
  <si>
    <t>FY2016 DERA State Grant</t>
  </si>
  <si>
    <t>FY2017 DERA State Grant</t>
  </si>
  <si>
    <t>FY2018 DERA State Grant</t>
  </si>
  <si>
    <t>FY2019 DERA State Grant</t>
  </si>
  <si>
    <t>FY2020 DERA State Grant</t>
  </si>
  <si>
    <t>FY2021 DERA State Grant</t>
  </si>
  <si>
    <t>FY2022 DERA State Grant</t>
  </si>
  <si>
    <t>FY2023 DERA State Grant</t>
  </si>
  <si>
    <t>FY2024 DERA State Grant</t>
  </si>
  <si>
    <t>FY2025 DERA State Grant</t>
  </si>
  <si>
    <t>FY2026 DERA State Grant</t>
  </si>
  <si>
    <t>FY2027 DERA State Grant</t>
  </si>
  <si>
    <r>
      <rPr>
        <b/>
        <sz val="11.5"/>
        <color theme="1"/>
        <rFont val="Times New Roman"/>
        <family val="1"/>
      </rPr>
      <t>Fleet Description Data Fields:</t>
    </r>
    <r>
      <rPr>
        <sz val="11.5"/>
        <color theme="1"/>
        <rFont val="Times New Roman"/>
        <family val="1"/>
      </rPr>
      <t xml:space="preserve"> Please refer to the following data field dictionary for support in completing tab 8 (Fleet Description). </t>
    </r>
  </si>
  <si>
    <t>Financial Information</t>
  </si>
  <si>
    <t>Fiscal Year of EPA Funds Used</t>
  </si>
  <si>
    <t>Please select fiscal year from the drop down menu.</t>
  </si>
  <si>
    <t>Program FY(s)</t>
  </si>
  <si>
    <t>North Carolina</t>
  </si>
  <si>
    <t>Wake</t>
  </si>
  <si>
    <t>Raleigh</t>
  </si>
  <si>
    <t xml:space="preserve"> 100% 27610</t>
  </si>
  <si>
    <t>Vehicle Model Year:</t>
  </si>
  <si>
    <t>100% in 27610</t>
  </si>
  <si>
    <t>TBD</t>
  </si>
  <si>
    <r>
      <t xml:space="preserve">Total funds requested per unit </t>
    </r>
    <r>
      <rPr>
        <i/>
        <sz val="11.5"/>
        <color theme="1"/>
        <rFont val="Times New Roman"/>
        <family val="1"/>
      </rPr>
      <t>($ of Total Cost per Unit)</t>
    </r>
    <r>
      <rPr>
        <sz val="11.5"/>
        <color theme="1"/>
        <rFont val="Times New Roman"/>
        <family val="1"/>
      </rPr>
      <t>:</t>
    </r>
  </si>
  <si>
    <t>Unit 1</t>
  </si>
  <si>
    <t>Unit 2</t>
  </si>
  <si>
    <t>Unit 3</t>
  </si>
  <si>
    <t>Unit 4</t>
  </si>
  <si>
    <t>Unit 5</t>
  </si>
  <si>
    <t>Unit 6</t>
  </si>
  <si>
    <t>Unit 7</t>
  </si>
  <si>
    <t>Unit 8</t>
  </si>
  <si>
    <t>Electric</t>
  </si>
  <si>
    <r>
      <rPr>
        <b/>
        <sz val="11.5"/>
        <rFont val="Times New Roman"/>
        <family val="1"/>
      </rPr>
      <t>INSTRUCTIONS:</t>
    </r>
    <r>
      <rPr>
        <sz val="11.5"/>
        <rFont val="Times New Roman"/>
        <family val="1"/>
      </rPr>
      <t xml:space="preserve"> Please submit all information for any associated infrastructure (1 per vehicle) for electric vehicle replacement projects. DERA funding limits apply. </t>
    </r>
  </si>
  <si>
    <t>Install Site</t>
  </si>
  <si>
    <t>Associate Infrastucture for Unit</t>
  </si>
  <si>
    <r>
      <t xml:space="preserve">Total Cost Per Unit </t>
    </r>
    <r>
      <rPr>
        <i/>
        <sz val="11.5"/>
        <color theme="1"/>
        <rFont val="Times New Roman"/>
        <family val="1"/>
      </rPr>
      <t>(equipment plus install)</t>
    </r>
    <r>
      <rPr>
        <sz val="11.5"/>
        <color theme="1"/>
        <rFont val="Times New Roman"/>
        <family val="1"/>
      </rPr>
      <t>:</t>
    </r>
  </si>
  <si>
    <t>Manufacturer</t>
  </si>
  <si>
    <t># of ports (1 unless vehicle has 2 charging ports)</t>
  </si>
  <si>
    <r>
      <t xml:space="preserve">Total Funds Requested Per Unit </t>
    </r>
    <r>
      <rPr>
        <i/>
        <sz val="11.5"/>
        <color theme="1"/>
        <rFont val="Times New Roman"/>
        <family val="1"/>
      </rPr>
      <t>($ of Total Cost per Unit)</t>
    </r>
    <r>
      <rPr>
        <sz val="11.5"/>
        <color theme="1"/>
        <rFont val="Times New Roman"/>
        <family val="1"/>
      </rPr>
      <t>:</t>
    </r>
  </si>
  <si>
    <t>CHARGER INFORMATION</t>
  </si>
  <si>
    <t>Basic Information</t>
  </si>
  <si>
    <t>Level 2</t>
  </si>
  <si>
    <t>Charger Manufacturer</t>
  </si>
  <si>
    <t>Public or Private Property?:</t>
  </si>
  <si>
    <t>Applicant</t>
  </si>
  <si>
    <t>Number of Engines</t>
  </si>
  <si>
    <t>Applicants</t>
  </si>
  <si>
    <t>Source/Charger Type (Grid, Level 2 or DC-Fast)</t>
  </si>
  <si>
    <r>
      <t>Remaining Life of Baseline Engine/Vehicle</t>
    </r>
    <r>
      <rPr>
        <i/>
        <sz val="10"/>
        <color theme="1"/>
        <rFont val="Times New Roman"/>
        <family val="1"/>
      </rPr>
      <t xml:space="preserve"> (years per engine; total # of years of engine life remaining at time of upgrade action must be &gt; 3):</t>
    </r>
  </si>
  <si>
    <t xml:space="preserve">Total Funds Requested: </t>
  </si>
  <si>
    <r>
      <t>Remaining Life of Baseline Engine/Vehicle</t>
    </r>
    <r>
      <rPr>
        <i/>
        <sz val="10"/>
        <color theme="1"/>
        <rFont val="Times New Roman"/>
        <family val="1"/>
      </rPr>
      <t xml:space="preserve"> (years per engine; total # of years of engine life remaining at time of upgrade action kust be &gt; 3):</t>
    </r>
  </si>
  <si>
    <r>
      <t xml:space="preserve">Total Funds requested Per Unit </t>
    </r>
    <r>
      <rPr>
        <i/>
        <sz val="11.5"/>
        <color theme="1"/>
        <rFont val="Times New Roman"/>
        <family val="1"/>
      </rPr>
      <t>($ of Total Cost per Unit)</t>
    </r>
    <r>
      <rPr>
        <sz val="11.5"/>
        <color theme="1"/>
        <rFont val="Times New Roman"/>
        <family val="1"/>
      </rPr>
      <t>:</t>
    </r>
  </si>
  <si>
    <t>130GPS</t>
  </si>
  <si>
    <r>
      <t xml:space="preserve">Equipment Cost </t>
    </r>
    <r>
      <rPr>
        <i/>
        <sz val="11.5"/>
        <color theme="1"/>
        <rFont val="Times New Roman"/>
        <family val="1"/>
      </rPr>
      <t>only</t>
    </r>
    <r>
      <rPr>
        <sz val="11.5"/>
        <color theme="1"/>
        <rFont val="Times New Roman"/>
        <family val="1"/>
      </rPr>
      <t xml:space="preserve"> Per Unit:</t>
    </r>
  </si>
  <si>
    <r>
      <t xml:space="preserve">Install Cost </t>
    </r>
    <r>
      <rPr>
        <i/>
        <sz val="11.5"/>
        <color theme="1"/>
        <rFont val="Times New Roman"/>
        <family val="1"/>
      </rPr>
      <t xml:space="preserve">only </t>
    </r>
    <r>
      <rPr>
        <sz val="11.5"/>
        <color theme="1"/>
        <rFont val="Times New Roman"/>
        <family val="1"/>
      </rPr>
      <t>Per Unit:</t>
    </r>
  </si>
  <si>
    <t>ABC EV</t>
  </si>
  <si>
    <t>Organization Name</t>
  </si>
  <si>
    <t>ChooChoo</t>
  </si>
  <si>
    <t>ABC XX</t>
  </si>
  <si>
    <t>ABC Boats</t>
  </si>
  <si>
    <t>ABC Equipment</t>
  </si>
  <si>
    <t>ABC BH123</t>
  </si>
  <si>
    <t>ABC Bus</t>
  </si>
  <si>
    <t>ABC 123</t>
  </si>
  <si>
    <t>Charger Information (attach quotes and SPECs for all equipment requested)</t>
  </si>
  <si>
    <t>Total # of Ports</t>
  </si>
  <si>
    <t>Total # of Vehicles</t>
  </si>
  <si>
    <r>
      <rPr>
        <b/>
        <sz val="11.5"/>
        <rFont val="Times New Roman"/>
        <family val="1"/>
      </rPr>
      <t>INSTRUCTIONS:</t>
    </r>
    <r>
      <rPr>
        <sz val="11.5"/>
        <rFont val="Times New Roman"/>
        <family val="1"/>
      </rPr>
      <t xml:space="preserve"> This Fleet Description should detail all vehicles and engines impacted under the project. The fields below align with EPA's Diesel Emission Quantifier (DEQ), a requirement for the application, workplan, and final reports as part of program grant requirements. </t>
    </r>
    <r>
      <rPr>
        <b/>
        <sz val="11.5"/>
        <rFont val="Times New Roman"/>
        <family val="1"/>
      </rPr>
      <t xml:space="preserve">The Fleet Description should be updated quarterly with all vehicle and engine upgrades completed. </t>
    </r>
    <r>
      <rPr>
        <sz val="11.5"/>
        <rFont val="Times New Roman"/>
        <family val="1"/>
      </rPr>
      <t xml:space="preserve">This Fleet Description is broken into two sections: 1) Current Vehicle and Engine Information and 2) New Vehicle and Engine Upgrade Information. All rows of data are required, unless specified as not being applicable to the Equipment Type or Target Fleet. These exceptions are are highlighted in parentheses in the table below. Please refer to the Fleet Description data definitions on tab 6 (Data Dictionary) for additional guidance on each field.
Each vehicle/engine group column below can represent one or more similar pieces of equipment operating in the same fleet. You can copy and paste additional columns as needed to capture all vehicle/engine groups. Please indicate in the FInanical Information row the fiscal year of funds used for the activity descriped within the table. </t>
    </r>
  </si>
  <si>
    <r>
      <rPr>
        <b/>
        <sz val="11.5"/>
        <rFont val="Times New Roman"/>
        <family val="1"/>
      </rPr>
      <t>INSTRUCTIONS:</t>
    </r>
    <r>
      <rPr>
        <sz val="11.5"/>
        <rFont val="Times New Roman"/>
        <family val="1"/>
      </rPr>
      <t xml:space="preserve"> This Fleet Description should detail all vehicles and engines impacted under the project. The fields below align with EPA's Diesel Emission Quantifier (DEQ), a requirement for the application, workplan, and final reports as part of program grant requirements. </t>
    </r>
    <r>
      <rPr>
        <b/>
        <sz val="11.5"/>
        <rFont val="Times New Roman"/>
        <family val="1"/>
      </rPr>
      <t xml:space="preserve">The Fleet Description should be updated quarterly with all vehicle and engine upgrades completed. </t>
    </r>
    <r>
      <rPr>
        <sz val="11.5"/>
        <rFont val="Times New Roman"/>
        <family val="1"/>
      </rPr>
      <t xml:space="preserve">This Fleet Description is broken into two sections: 1) Current Vehicle and Engine Information and 2) New Vehicle and Engine Upgrade Information. All rows of data are required, unless specified as not being applicable to the Equipment Type or Target Fleet. These exceptions are are highlighted in parentheses in the table below. Please refer to the Fleet Description data definitions on tab 6 (Data Dictionary) for additional guidance on each field.
Each vehicle/engine group column below can represent one or more similar pieces of equipment operating in the same fleet. You can copy and paste additional columns as needed to capture all vehicle/engine groups. Please indicate in the FInanical Information row the fiscal year of funds used for the activity descriped within the table. 
Note: Individual marine vessels must be listed in separate vehicle/engine group columns. If both auxiliary and propulsion engines on an individual vessel are part of a project, these different engine types must be listed in separate vehicle/engine group columns. </t>
    </r>
  </si>
  <si>
    <t>Public Works</t>
  </si>
  <si>
    <t>27603; 27529</t>
  </si>
  <si>
    <t>Autocar</t>
  </si>
  <si>
    <t>WX64</t>
  </si>
  <si>
    <t>CUMMINS</t>
  </si>
  <si>
    <t>ISL345</t>
  </si>
  <si>
    <t>300-350</t>
  </si>
  <si>
    <t>7CEXH0912XAJ</t>
  </si>
  <si>
    <t>Final</t>
  </si>
  <si>
    <t>54,025 lbs</t>
  </si>
  <si>
    <t>100% in 27603</t>
  </si>
  <si>
    <t>John Deere</t>
  </si>
  <si>
    <t>410J 4X4</t>
  </si>
  <si>
    <t>Yanmar</t>
  </si>
  <si>
    <t>4TNV88</t>
  </si>
  <si>
    <t>webbers cove</t>
  </si>
  <si>
    <t>webco 34</t>
  </si>
  <si>
    <t>01Z25628</t>
  </si>
  <si>
    <t>3208-375hp</t>
  </si>
  <si>
    <t>Caterpillar</t>
  </si>
  <si>
    <t>Steel Company, inc.</t>
  </si>
  <si>
    <t>Privately</t>
  </si>
  <si>
    <t>#1302</t>
  </si>
  <si>
    <t>#1598</t>
  </si>
  <si>
    <t xml:space="preserve">EMD </t>
  </si>
  <si>
    <t>EMD</t>
  </si>
  <si>
    <t>12-567-C</t>
  </si>
  <si>
    <t>53-H-23</t>
  </si>
  <si>
    <t>54-I-64</t>
  </si>
  <si>
    <t>SW 1500</t>
  </si>
  <si>
    <t>SW 1200</t>
  </si>
  <si>
    <t>DC-Fast</t>
  </si>
  <si>
    <t>IRT</t>
  </si>
  <si>
    <t xml:space="preserve">Steel Company, inc. </t>
  </si>
  <si>
    <t xml:space="preserve">Switcher Locomotive Replacement </t>
  </si>
  <si>
    <t>Switcher Locomotive Replacement</t>
  </si>
  <si>
    <t xml:space="preserve">Public Works </t>
  </si>
  <si>
    <t>Work Boat Replacement</t>
  </si>
  <si>
    <t>Backhoe Loader Replacement</t>
  </si>
  <si>
    <t>Refuse Hauler Replacement</t>
  </si>
  <si>
    <t>5VCDG6JF78H121212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</si>
</sst>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1" x14ac:knownFonts="1">
    <font>
      <sz val="11"/>
      <color theme="1"/>
      <name val="Calibri"/>
      <family val="2"/>
      <scheme val="minor"/>
    </font>
    <font>
      <sz val="11"/>
      <color theme="1"/>
      <name val="Calibri"/>
      <family val="2"/>
      <scheme val="minor"/>
    </font>
    <font>
      <sz val="10"/>
      <name val="Arial"/>
      <family val="2"/>
    </font>
    <font>
      <b/>
      <sz val="11.5"/>
      <name val="Times New Roman"/>
      <family val="1"/>
    </font>
    <font>
      <sz val="11.5"/>
      <name val="Times New Roman"/>
      <family val="1"/>
    </font>
    <font>
      <sz val="10.5"/>
      <name val="Times New Roman"/>
      <family val="1"/>
    </font>
    <font>
      <sz val="8"/>
      <name val="Calibri"/>
      <family val="2"/>
      <scheme val="minor"/>
    </font>
    <font>
      <sz val="11"/>
      <color theme="1"/>
      <name val="Times New Roman"/>
      <family val="1"/>
    </font>
    <font>
      <sz val="11.5"/>
      <color theme="1"/>
      <name val="Times New Roman"/>
      <family val="1"/>
    </font>
    <font>
      <sz val="11"/>
      <name val="Times New Roman"/>
      <family val="1"/>
    </font>
    <font>
      <b/>
      <sz val="11.5"/>
      <color theme="1"/>
      <name val="Times New Roman"/>
      <family val="1"/>
    </font>
    <font>
      <i/>
      <sz val="10"/>
      <color theme="1"/>
      <name val="Times New Roman"/>
      <family val="1"/>
    </font>
    <font>
      <b/>
      <sz val="11"/>
      <name val="Times New Roman"/>
      <family val="1"/>
    </font>
    <font>
      <i/>
      <sz val="10.5"/>
      <color theme="1"/>
      <name val="Times New Roman"/>
      <family val="1"/>
    </font>
    <font>
      <sz val="10"/>
      <color theme="1"/>
      <name val="Times New Roman"/>
      <family val="1"/>
    </font>
    <font>
      <b/>
      <sz val="11"/>
      <color theme="1"/>
      <name val="Calibri"/>
      <family val="2"/>
      <scheme val="minor"/>
    </font>
    <font>
      <i/>
      <sz val="11.5"/>
      <color theme="1"/>
      <name val="Times New Roman"/>
      <family val="1"/>
    </font>
    <font>
      <i/>
      <sz val="9"/>
      <color theme="1"/>
      <name val="Calibri"/>
      <family val="2"/>
      <scheme val="minor"/>
    </font>
    <font>
      <sz val="11.5"/>
      <color theme="0" tint="-0.499984740745262"/>
      <name val="Times New Roman"/>
      <family val="1"/>
    </font>
    <font>
      <b/>
      <i/>
      <sz val="11.5"/>
      <color theme="0" tint="-0.499984740745262"/>
      <name val="Times New Roman"/>
      <family val="1"/>
    </font>
    <font>
      <sz val="9"/>
      <name val="Times New Roman"/>
      <family val="1"/>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59996337778862885"/>
        <bgColor theme="1" tint="0.499984740745262"/>
      </patternFill>
    </fill>
    <fill>
      <patternFill patternType="solid">
        <fgColor theme="7" tint="0.59996337778862885"/>
        <bgColor indexed="64"/>
      </patternFill>
    </fill>
    <fill>
      <patternFill patternType="solid">
        <fgColor theme="0" tint="-0.14999847407452621"/>
        <bgColor indexed="64"/>
      </patternFill>
    </fill>
    <fill>
      <patternFill patternType="lightUp">
        <fgColor theme="0" tint="-0.24994659260841701"/>
        <bgColor theme="8" tint="0.59996337778862885"/>
      </patternFill>
    </fill>
    <fill>
      <patternFill patternType="lightUp">
        <fgColor theme="0" tint="-4.9989318521683403E-2"/>
        <bgColor theme="0"/>
      </patternFill>
    </fill>
    <fill>
      <patternFill patternType="solid">
        <fgColor theme="6" tint="0.79998168889431442"/>
        <bgColor indexed="64"/>
      </patternFill>
    </fill>
    <fill>
      <patternFill patternType="solid">
        <fgColor theme="1"/>
        <bgColor indexed="64"/>
      </patternFill>
    </fill>
    <fill>
      <patternFill patternType="lightUp">
        <fgColor theme="0" tint="-4.9989318521683403E-2"/>
        <bgColor theme="1"/>
      </patternFill>
    </fill>
    <fill>
      <patternFill patternType="lightUp">
        <fgColor theme="0" tint="-0.24994659260841701"/>
        <bgColor theme="1"/>
      </patternFill>
    </fill>
  </fills>
  <borders count="52">
    <border>
      <left/>
      <right/>
      <top/>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bottom/>
      <diagonal/>
    </border>
    <border>
      <left style="medium">
        <color theme="0" tint="-0.499984740745262"/>
      </left>
      <right/>
      <top/>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499984740745262"/>
      </left>
      <right style="thin">
        <color theme="0" tint="-0.34998626667073579"/>
      </right>
      <top style="medium">
        <color theme="0" tint="-0.499984740745262"/>
      </top>
      <bottom style="thin">
        <color theme="0" tint="-0.34998626667073579"/>
      </bottom>
      <diagonal/>
    </border>
    <border>
      <left style="thin">
        <color theme="0" tint="-0.34998626667073579"/>
      </left>
      <right style="thin">
        <color theme="0" tint="-0.34998626667073579"/>
      </right>
      <top style="medium">
        <color theme="0" tint="-0.499984740745262"/>
      </top>
      <bottom style="thin">
        <color theme="0" tint="-0.34998626667073579"/>
      </bottom>
      <diagonal/>
    </border>
    <border>
      <left style="thin">
        <color theme="0" tint="-0.34998626667073579"/>
      </left>
      <right style="medium">
        <color theme="0" tint="-0.499984740745262"/>
      </right>
      <top style="medium">
        <color theme="0" tint="-0.499984740745262"/>
      </top>
      <bottom style="thin">
        <color theme="0" tint="-0.34998626667073579"/>
      </bottom>
      <diagonal/>
    </border>
    <border>
      <left style="medium">
        <color theme="0" tint="-0.499984740745262"/>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499984740745262"/>
      </right>
      <top style="thin">
        <color theme="0" tint="-0.34998626667073579"/>
      </top>
      <bottom style="thin">
        <color theme="0" tint="-0.34998626667073579"/>
      </bottom>
      <diagonal/>
    </border>
    <border>
      <left style="medium">
        <color theme="0" tint="-0.499984740745262"/>
      </left>
      <right style="thin">
        <color theme="0" tint="-0.34998626667073579"/>
      </right>
      <top style="thin">
        <color theme="0" tint="-0.34998626667073579"/>
      </top>
      <bottom style="medium">
        <color theme="0" tint="-0.499984740745262"/>
      </bottom>
      <diagonal/>
    </border>
    <border>
      <left style="thin">
        <color theme="0" tint="-0.34998626667073579"/>
      </left>
      <right style="thin">
        <color theme="0" tint="-0.34998626667073579"/>
      </right>
      <top style="thin">
        <color theme="0" tint="-0.34998626667073579"/>
      </top>
      <bottom style="medium">
        <color theme="0" tint="-0.499984740745262"/>
      </bottom>
      <diagonal/>
    </border>
    <border>
      <left style="thin">
        <color theme="0" tint="-0.34998626667073579"/>
      </left>
      <right style="medium">
        <color theme="0" tint="-0.499984740745262"/>
      </right>
      <top style="thin">
        <color theme="0" tint="-0.34998626667073579"/>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right/>
      <top/>
      <bottom style="thin">
        <color theme="0" tint="-0.34998626667073579"/>
      </bottom>
      <diagonal/>
    </border>
    <border>
      <left/>
      <right/>
      <top style="thin">
        <color indexed="9"/>
      </top>
      <bottom/>
      <diagonal/>
    </border>
    <border>
      <left/>
      <right/>
      <top/>
      <bottom style="thin">
        <color indexed="9"/>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medium">
        <color theme="0" tint="-0.499984740745262"/>
      </bottom>
      <diagonal/>
    </border>
    <border>
      <left/>
      <right style="thin">
        <color theme="0" tint="-0.249977111117893"/>
      </right>
      <top style="thin">
        <color theme="0" tint="-0.249977111117893"/>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medium">
        <color theme="0" tint="-0.499984740745262"/>
      </left>
      <right/>
      <top/>
      <bottom style="thin">
        <color indexed="9"/>
      </bottom>
      <diagonal/>
    </border>
    <border>
      <left/>
      <right style="medium">
        <color theme="0" tint="-0.499984740745262"/>
      </right>
      <top/>
      <bottom style="thin">
        <color indexed="9"/>
      </bottom>
      <diagonal/>
    </border>
    <border>
      <left style="medium">
        <color theme="0" tint="-0.499984740745262"/>
      </left>
      <right/>
      <top style="thin">
        <color indexed="9"/>
      </top>
      <bottom/>
      <diagonal/>
    </border>
    <border>
      <left/>
      <right style="medium">
        <color theme="0" tint="-0.499984740745262"/>
      </right>
      <top style="thin">
        <color indexed="9"/>
      </top>
      <bottom/>
      <diagonal/>
    </border>
    <border>
      <left style="medium">
        <color theme="0" tint="-0.499984740745262"/>
      </left>
      <right/>
      <top style="thin">
        <color theme="0" tint="-0.249977111117893"/>
      </top>
      <bottom style="medium">
        <color theme="0" tint="-0.499984740745262"/>
      </bottom>
      <diagonal/>
    </border>
    <border>
      <left/>
      <right style="thin">
        <color theme="0" tint="-0.249977111117893"/>
      </right>
      <top style="thin">
        <color theme="0" tint="-0.249977111117893"/>
      </top>
      <bottom style="medium">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theme="0" tint="-0.499984740745262"/>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theme="0" tint="-0.499984740745262"/>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0" tint="-0.499984740745262"/>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theme="0" tint="-0.499984740745262"/>
      </left>
      <right style="thin">
        <color theme="0" tint="-0.34998626667073579"/>
      </right>
      <top/>
      <bottom/>
      <diagonal/>
    </border>
    <border>
      <left style="medium">
        <color theme="0" tint="-0.499984740745262"/>
      </left>
      <right style="thin">
        <color theme="0" tint="-0.34998626667073579"/>
      </right>
      <top/>
      <bottom style="thin">
        <color theme="0" tint="-0.34998626667073579"/>
      </bottom>
      <diagonal/>
    </border>
    <border>
      <left style="medium">
        <color theme="0" tint="-0.499984740745262"/>
      </left>
      <right style="thin">
        <color theme="0" tint="-0.34998626667073579"/>
      </right>
      <top style="medium">
        <color theme="0" tint="-0.499984740745262"/>
      </top>
      <bottom/>
      <diagonal/>
    </border>
  </borders>
  <cellStyleXfs count="4">
    <xf numFmtId="0" fontId="0" fillId="0" borderId="0"/>
    <xf numFmtId="44" fontId="1" fillId="0" borderId="0" applyFont="0" applyFill="0" applyBorder="0" applyAlignment="0" applyProtection="0"/>
    <xf numFmtId="0" fontId="2" fillId="0" borderId="0"/>
    <xf numFmtId="9" fontId="1" fillId="0" borderId="0" applyFont="0" applyFill="0" applyBorder="0" applyAlignment="0" applyProtection="0"/>
  </cellStyleXfs>
  <cellXfs count="158">
    <xf numFmtId="0" fontId="0" fillId="0" borderId="0" xfId="0"/>
    <xf numFmtId="0" fontId="3" fillId="0" borderId="0" xfId="0" applyFont="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8" fillId="0" borderId="0" xfId="0" applyFont="1"/>
    <xf numFmtId="0" fontId="4" fillId="0" borderId="0" xfId="0" applyFont="1" applyAlignment="1">
      <alignment wrapText="1"/>
    </xf>
    <xf numFmtId="0" fontId="8" fillId="0" borderId="0" xfId="0" applyFont="1" applyAlignment="1">
      <alignment wrapText="1"/>
    </xf>
    <xf numFmtId="14" fontId="10" fillId="2" borderId="10" xfId="0" applyNumberFormat="1" applyFont="1" applyFill="1" applyBorder="1" applyAlignment="1">
      <alignment horizontal="center" wrapText="1"/>
    </xf>
    <xf numFmtId="0" fontId="0" fillId="0" borderId="0" xfId="0" applyAlignment="1">
      <alignment horizontal="left"/>
    </xf>
    <xf numFmtId="0" fontId="7" fillId="0" borderId="27" xfId="0" applyFont="1" applyBorder="1"/>
    <xf numFmtId="0" fontId="7" fillId="0" borderId="27" xfId="0" applyFont="1" applyBorder="1" applyAlignment="1">
      <alignment wrapText="1"/>
    </xf>
    <xf numFmtId="0" fontId="7" fillId="3" borderId="27" xfId="0" applyFont="1" applyFill="1" applyBorder="1"/>
    <xf numFmtId="0" fontId="7" fillId="0" borderId="27" xfId="0" applyFont="1" applyBorder="1" applyAlignment="1">
      <alignment vertical="center"/>
    </xf>
    <xf numFmtId="0" fontId="7" fillId="3" borderId="27" xfId="0" applyFont="1" applyFill="1" applyBorder="1" applyAlignment="1">
      <alignment vertical="center"/>
    </xf>
    <xf numFmtId="0" fontId="9" fillId="0" borderId="27" xfId="0" applyFont="1" applyBorder="1" applyAlignment="1">
      <alignment vertical="center"/>
    </xf>
    <xf numFmtId="0" fontId="9" fillId="0" borderId="27" xfId="0" applyFont="1" applyBorder="1" applyAlignment="1">
      <alignment vertical="center" wrapText="1"/>
    </xf>
    <xf numFmtId="0" fontId="9" fillId="0" borderId="27" xfId="0" applyFont="1" applyBorder="1"/>
    <xf numFmtId="0" fontId="7" fillId="3" borderId="27" xfId="0" applyFont="1" applyFill="1" applyBorder="1" applyAlignment="1">
      <alignment wrapText="1"/>
    </xf>
    <xf numFmtId="0" fontId="15" fillId="6" borderId="0" xfId="0" applyFont="1" applyFill="1"/>
    <xf numFmtId="0" fontId="15" fillId="6" borderId="37" xfId="0" applyFont="1" applyFill="1" applyBorder="1"/>
    <xf numFmtId="0" fontId="15" fillId="6" borderId="41" xfId="0" applyFont="1" applyFill="1" applyBorder="1"/>
    <xf numFmtId="0" fontId="7" fillId="3" borderId="28" xfId="0" applyFont="1" applyFill="1" applyBorder="1" applyAlignment="1">
      <alignment vertical="center" wrapText="1"/>
    </xf>
    <xf numFmtId="0" fontId="0" fillId="0" borderId="0" xfId="0" applyAlignment="1">
      <alignment horizontal="left" vertical="center"/>
    </xf>
    <xf numFmtId="0" fontId="8" fillId="0" borderId="13" xfId="0" applyFont="1" applyBorder="1" applyAlignment="1">
      <alignment vertical="center" wrapText="1"/>
    </xf>
    <xf numFmtId="14" fontId="8" fillId="7" borderId="13" xfId="0" applyNumberFormat="1" applyFont="1" applyFill="1" applyBorder="1" applyAlignment="1">
      <alignment vertical="center" wrapText="1"/>
    </xf>
    <xf numFmtId="14" fontId="8" fillId="7" borderId="14" xfId="0" applyNumberFormat="1" applyFont="1" applyFill="1" applyBorder="1" applyAlignment="1">
      <alignment vertical="center" wrapText="1"/>
    </xf>
    <xf numFmtId="0" fontId="8" fillId="0" borderId="11" xfId="0" applyFont="1" applyBorder="1" applyAlignment="1">
      <alignment vertical="center" wrapText="1"/>
    </xf>
    <xf numFmtId="14" fontId="8" fillId="7" borderId="11" xfId="0" applyNumberFormat="1" applyFont="1" applyFill="1" applyBorder="1" applyAlignment="1">
      <alignment vertical="center" wrapText="1"/>
    </xf>
    <xf numFmtId="14" fontId="8" fillId="7" borderId="16" xfId="0" applyNumberFormat="1" applyFont="1" applyFill="1" applyBorder="1" applyAlignment="1">
      <alignment vertical="center" wrapText="1"/>
    </xf>
    <xf numFmtId="0" fontId="8" fillId="7" borderId="11" xfId="0" applyFont="1" applyFill="1" applyBorder="1" applyAlignment="1">
      <alignment vertical="center"/>
    </xf>
    <xf numFmtId="0" fontId="8" fillId="7" borderId="16" xfId="0" applyFont="1" applyFill="1" applyBorder="1" applyAlignment="1">
      <alignment vertical="center"/>
    </xf>
    <xf numFmtId="0" fontId="8" fillId="7" borderId="11" xfId="0" applyFont="1" applyFill="1" applyBorder="1" applyAlignment="1">
      <alignment horizontal="left" vertical="center"/>
    </xf>
    <xf numFmtId="0" fontId="8" fillId="7" borderId="16" xfId="0" applyFont="1" applyFill="1" applyBorder="1" applyAlignment="1">
      <alignment horizontal="left" vertical="center"/>
    </xf>
    <xf numFmtId="0" fontId="8" fillId="0" borderId="11" xfId="0" applyFont="1" applyBorder="1" applyAlignment="1">
      <alignment horizontal="left" vertical="center" wrapText="1"/>
    </xf>
    <xf numFmtId="9" fontId="8" fillId="7" borderId="11" xfId="3" applyFont="1" applyFill="1" applyBorder="1" applyAlignment="1">
      <alignment horizontal="left" vertical="center"/>
    </xf>
    <xf numFmtId="9" fontId="8" fillId="7" borderId="16" xfId="3" applyFont="1" applyFill="1" applyBorder="1" applyAlignment="1">
      <alignment horizontal="left" vertical="center"/>
    </xf>
    <xf numFmtId="0" fontId="8" fillId="0" borderId="18" xfId="0" applyFont="1" applyBorder="1" applyAlignment="1">
      <alignment vertical="center" wrapText="1"/>
    </xf>
    <xf numFmtId="0" fontId="8" fillId="7" borderId="18" xfId="0" applyFont="1" applyFill="1" applyBorder="1" applyAlignment="1">
      <alignment horizontal="left" vertical="center"/>
    </xf>
    <xf numFmtId="0" fontId="8" fillId="7" borderId="19" xfId="0" applyFont="1" applyFill="1" applyBorder="1" applyAlignment="1">
      <alignment horizontal="left" vertical="center"/>
    </xf>
    <xf numFmtId="0" fontId="8" fillId="7" borderId="13" xfId="0" applyFont="1" applyFill="1" applyBorder="1" applyAlignment="1">
      <alignment horizontal="left" vertical="center"/>
    </xf>
    <xf numFmtId="0" fontId="8" fillId="7" borderId="14" xfId="0" applyFont="1" applyFill="1" applyBorder="1" applyAlignment="1">
      <alignment horizontal="left" vertical="center"/>
    </xf>
    <xf numFmtId="0" fontId="8" fillId="0" borderId="6" xfId="0" applyFont="1" applyBorder="1" applyAlignment="1">
      <alignment vertical="center" wrapText="1"/>
    </xf>
    <xf numFmtId="0" fontId="8" fillId="0" borderId="6" xfId="0" applyFont="1" applyBorder="1" applyAlignment="1">
      <alignment vertical="center"/>
    </xf>
    <xf numFmtId="44" fontId="8" fillId="7" borderId="11" xfId="1" applyFont="1" applyFill="1" applyBorder="1" applyAlignment="1">
      <alignment horizontal="left" vertical="center"/>
    </xf>
    <xf numFmtId="44" fontId="8" fillId="7" borderId="16" xfId="1" applyFont="1" applyFill="1" applyBorder="1" applyAlignment="1">
      <alignment horizontal="left" vertical="center"/>
    </xf>
    <xf numFmtId="0" fontId="8" fillId="0" borderId="43" xfId="0" applyFont="1" applyBorder="1" applyAlignment="1">
      <alignment vertical="center" wrapText="1"/>
    </xf>
    <xf numFmtId="0" fontId="8" fillId="7" borderId="43" xfId="0" applyFont="1" applyFill="1" applyBorder="1" applyAlignment="1">
      <alignment vertical="center"/>
    </xf>
    <xf numFmtId="0" fontId="8" fillId="7" borderId="44" xfId="0" applyFont="1" applyFill="1" applyBorder="1" applyAlignment="1">
      <alignment vertical="center"/>
    </xf>
    <xf numFmtId="0" fontId="8" fillId="7" borderId="13" xfId="0" applyFont="1" applyFill="1" applyBorder="1" applyAlignment="1">
      <alignment vertical="center"/>
    </xf>
    <xf numFmtId="0" fontId="8" fillId="7" borderId="14" xfId="0" applyFont="1" applyFill="1" applyBorder="1" applyAlignment="1">
      <alignment vertical="center"/>
    </xf>
    <xf numFmtId="14" fontId="18" fillId="8" borderId="13" xfId="0" applyNumberFormat="1" applyFont="1" applyFill="1" applyBorder="1" applyAlignment="1">
      <alignment vertical="center" wrapText="1"/>
    </xf>
    <xf numFmtId="14" fontId="18" fillId="8" borderId="11" xfId="0" applyNumberFormat="1" applyFont="1" applyFill="1" applyBorder="1" applyAlignment="1">
      <alignment vertical="center" wrapText="1"/>
    </xf>
    <xf numFmtId="1" fontId="18" fillId="8" borderId="11" xfId="0" applyNumberFormat="1" applyFont="1" applyFill="1" applyBorder="1" applyAlignment="1">
      <alignment horizontal="left" vertical="center" wrapText="1"/>
    </xf>
    <xf numFmtId="44" fontId="18" fillId="8" borderId="11" xfId="1" applyFont="1" applyFill="1" applyBorder="1" applyAlignment="1">
      <alignment horizontal="left" vertical="center" wrapText="1"/>
    </xf>
    <xf numFmtId="1" fontId="18" fillId="8" borderId="48" xfId="0" applyNumberFormat="1" applyFont="1" applyFill="1" applyBorder="1" applyAlignment="1">
      <alignment horizontal="left" vertical="center" wrapText="1"/>
    </xf>
    <xf numFmtId="1" fontId="18" fillId="8" borderId="18" xfId="0" applyNumberFormat="1" applyFont="1" applyFill="1" applyBorder="1" applyAlignment="1">
      <alignment horizontal="left" vertical="center" wrapText="1"/>
    </xf>
    <xf numFmtId="14" fontId="19" fillId="2" borderId="10" xfId="0" applyNumberFormat="1" applyFont="1" applyFill="1" applyBorder="1" applyAlignment="1">
      <alignment horizontal="center" wrapText="1"/>
    </xf>
    <xf numFmtId="0" fontId="3" fillId="0" borderId="9" xfId="0" applyFont="1" applyBorder="1" applyAlignment="1">
      <alignment vertical="center"/>
    </xf>
    <xf numFmtId="0" fontId="4" fillId="0" borderId="24" xfId="0" applyFont="1" applyBorder="1" applyAlignment="1">
      <alignment horizontal="left" vertical="center" wrapText="1"/>
    </xf>
    <xf numFmtId="0" fontId="10" fillId="2" borderId="23" xfId="0" applyFont="1" applyFill="1" applyBorder="1" applyAlignment="1">
      <alignment horizontal="center" vertical="center" wrapText="1"/>
    </xf>
    <xf numFmtId="1" fontId="8" fillId="7" borderId="13" xfId="0" applyNumberFormat="1" applyFont="1" applyFill="1" applyBorder="1" applyAlignment="1">
      <alignment horizontal="left" vertical="center" wrapText="1"/>
    </xf>
    <xf numFmtId="1" fontId="8" fillId="7" borderId="14" xfId="0" applyNumberFormat="1" applyFont="1" applyFill="1" applyBorder="1" applyAlignment="1">
      <alignment horizontal="left" vertical="center" wrapText="1"/>
    </xf>
    <xf numFmtId="44" fontId="18" fillId="8" borderId="43" xfId="1" applyFont="1" applyFill="1" applyBorder="1" applyAlignment="1">
      <alignment horizontal="left" vertical="center" wrapText="1"/>
    </xf>
    <xf numFmtId="44" fontId="8" fillId="7" borderId="43" xfId="1" applyFont="1" applyFill="1" applyBorder="1" applyAlignment="1">
      <alignment horizontal="left" vertical="center"/>
    </xf>
    <xf numFmtId="44" fontId="8" fillId="7" borderId="44" xfId="1" applyFont="1" applyFill="1" applyBorder="1" applyAlignment="1">
      <alignment horizontal="left" vertical="center"/>
    </xf>
    <xf numFmtId="9" fontId="18" fillId="8" borderId="18" xfId="3" applyFont="1" applyFill="1" applyBorder="1" applyAlignment="1">
      <alignment horizontal="center" vertical="center" wrapText="1"/>
    </xf>
    <xf numFmtId="0" fontId="8" fillId="0" borderId="11" xfId="0" applyFont="1" applyBorder="1" applyAlignment="1">
      <alignment horizontal="left" vertical="center" wrapText="1" indent="2"/>
    </xf>
    <xf numFmtId="0" fontId="8" fillId="0" borderId="43" xfId="0" applyFont="1" applyBorder="1" applyAlignment="1">
      <alignment horizontal="left" vertical="center" wrapText="1" indent="2"/>
    </xf>
    <xf numFmtId="0" fontId="18" fillId="0" borderId="13" xfId="0" applyFont="1" applyBorder="1" applyAlignment="1">
      <alignment horizontal="left" vertical="center" wrapText="1"/>
    </xf>
    <xf numFmtId="0" fontId="8" fillId="0" borderId="0" xfId="0" applyFont="1" applyAlignment="1">
      <alignment vertical="center"/>
    </xf>
    <xf numFmtId="0" fontId="10" fillId="9" borderId="20" xfId="0" applyFont="1" applyFill="1" applyBorder="1" applyAlignment="1">
      <alignment horizontal="center" vertical="center" wrapText="1"/>
    </xf>
    <xf numFmtId="0" fontId="20" fillId="7" borderId="2" xfId="0" applyFont="1" applyFill="1" applyBorder="1" applyAlignment="1" applyProtection="1">
      <alignment horizontal="center" vertical="center" wrapText="1"/>
      <protection locked="0"/>
    </xf>
    <xf numFmtId="9" fontId="5" fillId="4" borderId="1" xfId="1" applyNumberFormat="1" applyFont="1" applyFill="1" applyBorder="1" applyAlignment="1">
      <alignment vertical="center" wrapText="1"/>
    </xf>
    <xf numFmtId="44" fontId="5" fillId="4" borderId="1" xfId="1" applyFont="1" applyFill="1" applyBorder="1" applyAlignment="1">
      <alignment vertical="center" wrapText="1"/>
    </xf>
    <xf numFmtId="0" fontId="10" fillId="2" borderId="15" xfId="0" applyFont="1" applyFill="1" applyBorder="1" applyAlignment="1">
      <alignment horizontal="center" vertical="center" wrapText="1"/>
    </xf>
    <xf numFmtId="0" fontId="8" fillId="10" borderId="11" xfId="0" applyFont="1" applyFill="1" applyBorder="1" applyAlignment="1">
      <alignment vertical="center" wrapText="1"/>
    </xf>
    <xf numFmtId="0" fontId="8" fillId="10" borderId="18" xfId="0" applyFont="1" applyFill="1" applyBorder="1" applyAlignment="1">
      <alignment vertical="center" wrapText="1"/>
    </xf>
    <xf numFmtId="1" fontId="18" fillId="11" borderId="18" xfId="0" applyNumberFormat="1" applyFont="1" applyFill="1" applyBorder="1" applyAlignment="1">
      <alignment horizontal="left" vertical="center" wrapText="1"/>
    </xf>
    <xf numFmtId="0" fontId="8" fillId="12" borderId="18" xfId="0" applyFont="1" applyFill="1" applyBorder="1" applyAlignment="1">
      <alignment horizontal="left" vertical="center"/>
    </xf>
    <xf numFmtId="0" fontId="8" fillId="12" borderId="19" xfId="0" applyFont="1" applyFill="1" applyBorder="1" applyAlignment="1">
      <alignment horizontal="left" vertical="center"/>
    </xf>
    <xf numFmtId="1" fontId="18" fillId="11" borderId="11" xfId="0" applyNumberFormat="1" applyFont="1" applyFill="1" applyBorder="1" applyAlignment="1">
      <alignment horizontal="left" vertical="center" wrapText="1"/>
    </xf>
    <xf numFmtId="0" fontId="8" fillId="12" borderId="11" xfId="0" applyFont="1" applyFill="1" applyBorder="1" applyAlignment="1">
      <alignment horizontal="left" vertical="center"/>
    </xf>
    <xf numFmtId="0" fontId="8" fillId="12" borderId="16" xfId="0" applyFont="1" applyFill="1" applyBorder="1" applyAlignment="1">
      <alignment horizontal="left" vertical="center"/>
    </xf>
    <xf numFmtId="0" fontId="8" fillId="10" borderId="6" xfId="0" applyFont="1" applyFill="1" applyBorder="1" applyAlignment="1">
      <alignment vertical="center" wrapText="1"/>
    </xf>
    <xf numFmtId="0" fontId="8" fillId="10" borderId="6" xfId="0" applyFont="1" applyFill="1" applyBorder="1" applyAlignment="1">
      <alignment vertical="center"/>
    </xf>
    <xf numFmtId="0" fontId="8" fillId="12" borderId="11" xfId="0" applyFont="1" applyFill="1" applyBorder="1" applyAlignment="1">
      <alignment vertical="center"/>
    </xf>
    <xf numFmtId="0" fontId="8" fillId="12" borderId="16" xfId="0" applyFont="1" applyFill="1" applyBorder="1" applyAlignment="1">
      <alignment vertical="center"/>
    </xf>
    <xf numFmtId="0" fontId="8" fillId="10" borderId="11" xfId="0" applyFont="1" applyFill="1" applyBorder="1" applyAlignment="1">
      <alignment horizontal="left" vertical="center" wrapText="1"/>
    </xf>
    <xf numFmtId="14" fontId="18" fillId="11" borderId="11" xfId="0" applyNumberFormat="1" applyFont="1" applyFill="1" applyBorder="1" applyAlignment="1">
      <alignment vertical="center" wrapText="1"/>
    </xf>
    <xf numFmtId="9" fontId="8" fillId="12" borderId="11" xfId="3" applyFont="1" applyFill="1" applyBorder="1" applyAlignment="1">
      <alignment horizontal="left" vertical="center"/>
    </xf>
    <xf numFmtId="9" fontId="8" fillId="12" borderId="16" xfId="3" applyFont="1" applyFill="1" applyBorder="1" applyAlignment="1">
      <alignment horizontal="left" vertical="center"/>
    </xf>
    <xf numFmtId="0" fontId="10" fillId="10" borderId="20" xfId="0" applyFont="1" applyFill="1" applyBorder="1" applyAlignment="1">
      <alignment horizontal="center" vertical="center" wrapText="1"/>
    </xf>
    <xf numFmtId="0" fontId="18" fillId="10" borderId="13" xfId="0" applyFont="1" applyFill="1" applyBorder="1" applyAlignment="1">
      <alignment horizontal="left" vertical="center" wrapText="1"/>
    </xf>
    <xf numFmtId="0" fontId="20" fillId="12" borderId="2" xfId="0" applyFont="1" applyFill="1" applyBorder="1" applyAlignment="1" applyProtection="1">
      <alignment horizontal="center" vertical="center" wrapText="1"/>
      <protection locked="0"/>
    </xf>
    <xf numFmtId="0" fontId="8" fillId="10" borderId="13" xfId="0" applyFont="1" applyFill="1" applyBorder="1" applyAlignment="1">
      <alignment vertical="center" wrapText="1"/>
    </xf>
    <xf numFmtId="3" fontId="8" fillId="7" borderId="13" xfId="0" applyNumberFormat="1" applyFont="1" applyFill="1" applyBorder="1" applyAlignment="1">
      <alignment horizontal="left" vertical="center"/>
    </xf>
    <xf numFmtId="0" fontId="8" fillId="7" borderId="11" xfId="0" applyFont="1" applyFill="1" applyBorder="1" applyAlignment="1">
      <alignment vertical="center" wrapText="1"/>
    </xf>
    <xf numFmtId="8" fontId="8" fillId="7" borderId="11" xfId="1" applyNumberFormat="1" applyFont="1" applyFill="1" applyBorder="1" applyAlignment="1">
      <alignment horizontal="left" vertical="center"/>
    </xf>
    <xf numFmtId="8" fontId="8" fillId="7" borderId="43" xfId="1" applyNumberFormat="1" applyFont="1" applyFill="1" applyBorder="1" applyAlignment="1">
      <alignment horizontal="left" vertical="center"/>
    </xf>
    <xf numFmtId="0" fontId="10" fillId="2" borderId="12"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6" borderId="20"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22" xfId="0" applyFont="1" applyFill="1" applyBorder="1" applyAlignment="1">
      <alignment horizontal="left" vertical="center" wrapText="1"/>
    </xf>
    <xf numFmtId="0" fontId="4" fillId="0" borderId="24" xfId="0" applyFont="1" applyBorder="1" applyAlignment="1">
      <alignment horizontal="left" vertical="center" wrapText="1"/>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0" fillId="0" borderId="5" xfId="0" applyFont="1" applyBorder="1" applyAlignment="1">
      <alignment horizontal="left"/>
    </xf>
    <xf numFmtId="0" fontId="10" fillId="0" borderId="6" xfId="0" applyFont="1" applyBorder="1" applyAlignment="1">
      <alignment horizontal="left"/>
    </xf>
    <xf numFmtId="0" fontId="8" fillId="7" borderId="3" xfId="0" applyFont="1" applyFill="1" applyBorder="1" applyAlignment="1">
      <alignment horizontal="center"/>
    </xf>
    <xf numFmtId="0" fontId="8" fillId="7" borderId="4" xfId="0" applyFont="1" applyFill="1" applyBorder="1" applyAlignment="1">
      <alignment horizont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10" fillId="2" borderId="20"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8" fillId="2" borderId="45" xfId="0" applyFont="1" applyFill="1" applyBorder="1" applyAlignment="1">
      <alignment horizontal="left" vertical="center" wrapText="1"/>
    </xf>
    <xf numFmtId="0" fontId="8" fillId="2" borderId="46" xfId="0" applyFont="1" applyFill="1" applyBorder="1" applyAlignment="1">
      <alignment horizontal="left" vertical="center" wrapText="1"/>
    </xf>
    <xf numFmtId="0" fontId="8" fillId="2" borderId="47" xfId="0" applyFont="1" applyFill="1" applyBorder="1" applyAlignment="1">
      <alignment horizontal="left" vertical="center" wrapText="1"/>
    </xf>
    <xf numFmtId="0" fontId="3" fillId="7" borderId="0" xfId="0" applyFont="1" applyFill="1" applyAlignment="1">
      <alignment horizontal="center" vertical="center"/>
    </xf>
    <xf numFmtId="0" fontId="3" fillId="7" borderId="8" xfId="0" applyFont="1" applyFill="1" applyBorder="1" applyAlignment="1">
      <alignment horizontal="center" vertical="center"/>
    </xf>
    <xf numFmtId="0" fontId="10" fillId="2" borderId="49"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7" fillId="3" borderId="30"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3" borderId="30" xfId="0" applyFont="1" applyFill="1" applyBorder="1" applyAlignment="1">
      <alignment horizontal="left" vertical="center" wrapText="1" indent="2"/>
    </xf>
    <xf numFmtId="0" fontId="7" fillId="3" borderId="29" xfId="0" applyFont="1" applyFill="1" applyBorder="1" applyAlignment="1">
      <alignment horizontal="left" vertical="center" wrapText="1" indent="2"/>
    </xf>
    <xf numFmtId="0" fontId="9" fillId="0" borderId="30" xfId="0" applyFont="1" applyBorder="1" applyAlignment="1">
      <alignment vertical="center" wrapText="1"/>
    </xf>
    <xf numFmtId="0" fontId="9" fillId="0" borderId="29" xfId="0" applyFont="1" applyBorder="1" applyAlignment="1">
      <alignment vertical="center" wrapText="1"/>
    </xf>
    <xf numFmtId="0" fontId="8" fillId="3" borderId="20"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12" fillId="6" borderId="31" xfId="0" applyFont="1" applyFill="1" applyBorder="1" applyAlignment="1">
      <alignment horizontal="center" vertical="top" wrapText="1"/>
    </xf>
    <xf numFmtId="0" fontId="12" fillId="6" borderId="26" xfId="0" applyFont="1" applyFill="1" applyBorder="1" applyAlignment="1">
      <alignment horizontal="center" vertical="top" wrapText="1"/>
    </xf>
    <xf numFmtId="0" fontId="12" fillId="6" borderId="32"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4" xfId="0" applyFont="1" applyFill="1" applyBorder="1" applyAlignment="1">
      <alignment horizontal="center" vertical="top" wrapText="1"/>
    </xf>
    <xf numFmtId="0" fontId="9" fillId="0" borderId="30" xfId="0" applyFont="1" applyBorder="1" applyAlignment="1">
      <alignment horizontal="left" vertical="center" wrapText="1"/>
    </xf>
    <xf numFmtId="0" fontId="9" fillId="0" borderId="29" xfId="0" applyFont="1" applyBorder="1" applyAlignment="1">
      <alignment horizontal="left" vertical="center" wrapText="1"/>
    </xf>
    <xf numFmtId="0" fontId="12" fillId="2" borderId="9" xfId="0" applyFont="1" applyFill="1" applyBorder="1" applyAlignment="1">
      <alignment horizontal="center" vertical="top" wrapText="1"/>
    </xf>
    <xf numFmtId="0" fontId="12" fillId="2" borderId="0" xfId="0" applyFont="1" applyFill="1" applyAlignment="1">
      <alignment horizontal="center" vertical="top" wrapText="1"/>
    </xf>
    <xf numFmtId="0" fontId="12" fillId="2" borderId="8" xfId="0" applyFont="1" applyFill="1" applyBorder="1" applyAlignment="1">
      <alignment horizontal="center" vertical="top" wrapText="1"/>
    </xf>
    <xf numFmtId="0" fontId="7" fillId="3" borderId="35" xfId="0" applyFont="1" applyFill="1" applyBorder="1" applyAlignment="1">
      <alignment horizontal="left" vertical="center" wrapText="1"/>
    </xf>
    <xf numFmtId="0" fontId="7" fillId="3" borderId="36" xfId="0" applyFont="1" applyFill="1" applyBorder="1" applyAlignment="1">
      <alignment horizontal="left" vertical="center" wrapText="1"/>
    </xf>
    <xf numFmtId="0" fontId="12" fillId="2" borderId="33" xfId="0" applyFont="1" applyFill="1" applyBorder="1" applyAlignment="1">
      <alignment horizontal="center" vertical="top" wrapText="1"/>
    </xf>
    <xf numFmtId="0" fontId="12" fillId="2" borderId="25" xfId="0" applyFont="1" applyFill="1" applyBorder="1" applyAlignment="1">
      <alignment horizontal="center" vertical="top" wrapText="1"/>
    </xf>
    <xf numFmtId="0" fontId="12" fillId="2" borderId="34" xfId="0" applyFont="1" applyFill="1" applyBorder="1" applyAlignment="1">
      <alignment horizontal="center" vertical="top" wrapText="1"/>
    </xf>
    <xf numFmtId="0" fontId="15" fillId="6" borderId="38" xfId="0" applyFont="1" applyFill="1" applyBorder="1" applyAlignment="1">
      <alignment horizontal="center"/>
    </xf>
    <xf numFmtId="0" fontId="15" fillId="6" borderId="39" xfId="0" applyFont="1" applyFill="1" applyBorder="1" applyAlignment="1">
      <alignment horizontal="center"/>
    </xf>
    <xf numFmtId="0" fontId="15" fillId="6" borderId="40" xfId="0" applyFont="1" applyFill="1" applyBorder="1" applyAlignment="1">
      <alignment horizontal="center"/>
    </xf>
    <xf numFmtId="0" fontId="15" fillId="6" borderId="41" xfId="0" applyFont="1" applyFill="1" applyBorder="1" applyAlignment="1">
      <alignment horizontal="center"/>
    </xf>
  </cellXfs>
  <cellStyles count="4">
    <cellStyle name="Currency" xfId="1" builtinId="4"/>
    <cellStyle name="Normal" xfId="0" builtinId="0"/>
    <cellStyle name="Normal 2" xfId="2" xr:uid="{052E7960-3D19-4BA7-8829-A8BEE9FB08EB}"/>
    <cellStyle name="Percent" xfId="3" builtinId="5"/>
  </cellStyles>
  <dxfs count="0"/>
  <tableStyles count="0" defaultTableStyle="TableStyleMedium2" defaultPivotStyle="PivotStyleLight16"/>
  <colors>
    <mruColors>
      <color rgb="FFDBCEFE"/>
      <color rgb="FFE3B7B7"/>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row r="4">
          <cell r="A4">
            <v>1</v>
          </cell>
          <cell r="B4">
            <v>1970</v>
          </cell>
          <cell r="C4" t="str">
            <v>AK</v>
          </cell>
          <cell r="D4" t="str">
            <v>School Bus</v>
          </cell>
        </row>
        <row r="5">
          <cell r="A5">
            <v>2</v>
          </cell>
          <cell r="B5">
            <v>1971</v>
          </cell>
          <cell r="C5" t="str">
            <v>AL</v>
          </cell>
          <cell r="D5" t="str">
            <v>Ports and Airports</v>
          </cell>
          <cell r="G5" t="str">
            <v>On Highway</v>
          </cell>
          <cell r="H5" t="str">
            <v>Class 5</v>
          </cell>
          <cell r="I5" t="str">
            <v>Diesel Oxidation Catalyst</v>
          </cell>
          <cell r="J5" t="str">
            <v>Container</v>
          </cell>
          <cell r="K5" t="str">
            <v>auxilliary</v>
          </cell>
          <cell r="L5" t="str">
            <v>size &lt; 0.9</v>
          </cell>
        </row>
        <row r="6">
          <cell r="A6">
            <v>3</v>
          </cell>
          <cell r="B6">
            <v>1972</v>
          </cell>
          <cell r="C6" t="str">
            <v>AZ</v>
          </cell>
          <cell r="D6" t="str">
            <v>Construction</v>
          </cell>
          <cell r="G6" t="str">
            <v>NonRoad</v>
          </cell>
          <cell r="H6" t="str">
            <v>Class 6</v>
          </cell>
          <cell r="I6" t="str">
            <v>Diesel Oxidation Catalyst + B20</v>
          </cell>
          <cell r="J6" t="str">
            <v>Ferry/Excursion</v>
          </cell>
          <cell r="K6" t="str">
            <v>propulsion</v>
          </cell>
          <cell r="L6" t="str">
            <v>0.9 &lt;= size &lt; 1.2</v>
          </cell>
        </row>
        <row r="7">
          <cell r="A7">
            <v>4</v>
          </cell>
          <cell r="B7">
            <v>1973</v>
          </cell>
          <cell r="C7" t="str">
            <v>AR</v>
          </cell>
          <cell r="D7" t="str">
            <v>Delivery Truck</v>
          </cell>
          <cell r="H7" t="str">
            <v>Class 7</v>
          </cell>
          <cell r="I7" t="str">
            <v>Diesel Oxidation Catalyst + B100</v>
          </cell>
          <cell r="J7" t="str">
            <v>Tug Boat/ Tow Boat</v>
          </cell>
          <cell r="L7" t="str">
            <v>1.2 &lt;= size &lt;2.5</v>
          </cell>
        </row>
        <row r="8">
          <cell r="A8">
            <v>5</v>
          </cell>
          <cell r="B8">
            <v>1974</v>
          </cell>
          <cell r="C8" t="str">
            <v>CA</v>
          </cell>
          <cell r="D8" t="str">
            <v>Transit Bus</v>
          </cell>
          <cell r="H8" t="str">
            <v>Class 8A</v>
          </cell>
          <cell r="I8" t="str">
            <v>Diesel Oxidation Catalyst + Closed Crankcase Ventilation +B20</v>
          </cell>
          <cell r="J8" t="str">
            <v>Commercial Fishing</v>
          </cell>
          <cell r="L8" t="str">
            <v>2.5&lt;= size &lt;3.5</v>
          </cell>
        </row>
        <row r="9">
          <cell r="A9">
            <v>6</v>
          </cell>
          <cell r="B9">
            <v>1975</v>
          </cell>
          <cell r="C9" t="str">
            <v>CO</v>
          </cell>
          <cell r="D9" t="str">
            <v>Rail</v>
          </cell>
          <cell r="H9" t="str">
            <v>Class 8B</v>
          </cell>
          <cell r="I9" t="str">
            <v>Diesel Oxidation Catalyst + Closed Crankcase Ventilation + B100</v>
          </cell>
          <cell r="J9" t="str">
            <v>Commercial Charter Fishing</v>
          </cell>
          <cell r="L9" t="str">
            <v>2.5&lt;= size &lt;5.0</v>
          </cell>
        </row>
        <row r="10">
          <cell r="A10">
            <v>7</v>
          </cell>
          <cell r="B10">
            <v>1976</v>
          </cell>
          <cell r="C10" t="str">
            <v>CT</v>
          </cell>
          <cell r="D10" t="str">
            <v>Refuse Hauler</v>
          </cell>
          <cell r="G10" t="str">
            <v>yes</v>
          </cell>
          <cell r="H10" t="str">
            <v>School Bus</v>
          </cell>
          <cell r="I10" t="str">
            <v>Diesel Oxidation Catalyst + Emulsion</v>
          </cell>
          <cell r="J10" t="str">
            <v>Crew and Supply</v>
          </cell>
          <cell r="L10" t="str">
            <v>5.0&lt;= size &lt;15.0</v>
          </cell>
        </row>
        <row r="11">
          <cell r="A11">
            <v>8</v>
          </cell>
          <cell r="B11">
            <v>1977</v>
          </cell>
          <cell r="C11" t="str">
            <v>DE</v>
          </cell>
          <cell r="D11" t="str">
            <v>Utility Vehicle</v>
          </cell>
          <cell r="G11" t="str">
            <v>no</v>
          </cell>
          <cell r="H11" t="str">
            <v>Transit Bus</v>
          </cell>
          <cell r="I11" t="str">
            <v>Diesel Particulate Filter</v>
          </cell>
          <cell r="J11" t="str">
            <v>Pilot</v>
          </cell>
          <cell r="L11" t="str">
            <v>15.0&lt;= size &lt;20.0</v>
          </cell>
        </row>
        <row r="12">
          <cell r="A12">
            <v>9</v>
          </cell>
          <cell r="B12">
            <v>1978</v>
          </cell>
          <cell r="C12" t="str">
            <v>DC</v>
          </cell>
          <cell r="D12" t="str">
            <v>Long Haul</v>
          </cell>
          <cell r="H12" t="str">
            <v>-</v>
          </cell>
          <cell r="I12" t="str">
            <v>Diesel Oxidation Catalyst + Closed Crankcase Ventilation</v>
          </cell>
          <cell r="J12" t="str">
            <v>Work Boat</v>
          </cell>
          <cell r="L12" t="str">
            <v>20.0&lt;= size &lt;25.0</v>
          </cell>
        </row>
        <row r="13">
          <cell r="A13">
            <v>10</v>
          </cell>
          <cell r="B13">
            <v>1979</v>
          </cell>
          <cell r="C13" t="str">
            <v>FL</v>
          </cell>
          <cell r="D13" t="str">
            <v>Agriculture</v>
          </cell>
          <cell r="H13" t="str">
            <v>2-Wheel Tractors</v>
          </cell>
          <cell r="I13" t="str">
            <v>Diesel Particulate Filter + Closed Crankcase Ventilation</v>
          </cell>
          <cell r="J13" t="str">
            <v>Other</v>
          </cell>
          <cell r="L13" t="str">
            <v>25.0&lt;= size &lt;30.0</v>
          </cell>
        </row>
        <row r="14">
          <cell r="B14">
            <v>1980</v>
          </cell>
          <cell r="C14" t="str">
            <v>GA</v>
          </cell>
          <cell r="D14" t="str">
            <v>Mining</v>
          </cell>
          <cell r="H14" t="str">
            <v>ACRefrigeration</v>
          </cell>
          <cell r="I14" t="str">
            <v>Diesel Oxidation Catalyst + Closed Crankcase Ventilation + ULSD (for Nonroad only)</v>
          </cell>
        </row>
        <row r="15">
          <cell r="B15">
            <v>1981</v>
          </cell>
          <cell r="C15" t="str">
            <v>HI</v>
          </cell>
          <cell r="D15" t="str">
            <v>Marine</v>
          </cell>
          <cell r="H15" t="str">
            <v>Aerial Lifts</v>
          </cell>
          <cell r="I15" t="str">
            <v>Diesel Oxidation Catalyst + ULSD (for Nonroad only)</v>
          </cell>
        </row>
        <row r="16">
          <cell r="B16">
            <v>1982</v>
          </cell>
          <cell r="C16" t="str">
            <v>ID</v>
          </cell>
          <cell r="D16" t="str">
            <v>Stationary</v>
          </cell>
          <cell r="G16" t="str">
            <v>Diesel (ULSD), 15 ppm</v>
          </cell>
          <cell r="H16" t="str">
            <v>Agricultural Mowers</v>
          </cell>
          <cell r="I16" t="str">
            <v>Hybrid Electric Replacement with Diesel Particulate Filter</v>
          </cell>
        </row>
        <row r="17">
          <cell r="B17">
            <v>1983</v>
          </cell>
          <cell r="C17" t="str">
            <v>IL</v>
          </cell>
          <cell r="D17" t="str">
            <v>City/County vehicle</v>
          </cell>
          <cell r="G17" t="str">
            <v>Diesel (LSD), 500 ppm</v>
          </cell>
          <cell r="H17" t="str">
            <v>Agricultural Tractors</v>
          </cell>
          <cell r="I17" t="str">
            <v>Partial Flow Filter</v>
          </cell>
        </row>
        <row r="18">
          <cell r="B18">
            <v>1984</v>
          </cell>
          <cell r="C18" t="str">
            <v>IN</v>
          </cell>
          <cell r="D18" t="str">
            <v>Emergency vehicle</v>
          </cell>
          <cell r="G18" t="str">
            <v>Diesel, 3,400 ppm</v>
          </cell>
          <cell r="H18" t="str">
            <v>Airport Support Equipment</v>
          </cell>
          <cell r="I18" t="str">
            <v>Compressed Natural Gas (CNG) Replacement</v>
          </cell>
        </row>
        <row r="19">
          <cell r="B19">
            <v>1985</v>
          </cell>
          <cell r="C19" t="str">
            <v>IA</v>
          </cell>
          <cell r="D19" t="str">
            <v>Other</v>
          </cell>
          <cell r="G19" t="str">
            <v>Biodiesel 100</v>
          </cell>
          <cell r="H19" t="str">
            <v>Balers</v>
          </cell>
          <cell r="I19" t="str">
            <v>Lean NOx Catalyst/Diesel Particulate Filter</v>
          </cell>
        </row>
        <row r="20">
          <cell r="B20">
            <v>1986</v>
          </cell>
          <cell r="C20" t="str">
            <v>KS</v>
          </cell>
          <cell r="G20" t="str">
            <v>Biodiesel 20</v>
          </cell>
          <cell r="H20" t="str">
            <v>Bore/Drill Rigs</v>
          </cell>
          <cell r="I20" t="str">
            <v>Selective Catalytic Reduction</v>
          </cell>
        </row>
        <row r="21">
          <cell r="B21">
            <v>1987</v>
          </cell>
          <cell r="C21" t="str">
            <v>KY</v>
          </cell>
          <cell r="G21" t="str">
            <v>Biodiesel 5</v>
          </cell>
          <cell r="H21" t="str">
            <v>Cement &amp; Mortar Mixers</v>
          </cell>
          <cell r="I21" t="str">
            <v>Exhaust Gas Recirculation + Diesel Particulate Filter</v>
          </cell>
        </row>
        <row r="22">
          <cell r="B22">
            <v>1988</v>
          </cell>
          <cell r="C22" t="str">
            <v>LA</v>
          </cell>
          <cell r="G22" t="str">
            <v>LPG</v>
          </cell>
          <cell r="H22" t="str">
            <v>Combines</v>
          </cell>
          <cell r="I22" t="str">
            <v>Ultra Low Sulfur Diesel (ULSD)</v>
          </cell>
        </row>
        <row r="23">
          <cell r="B23">
            <v>1989</v>
          </cell>
          <cell r="C23" t="str">
            <v>MA</v>
          </cell>
          <cell r="G23" t="str">
            <v>LNG</v>
          </cell>
          <cell r="H23" t="str">
            <v>Concrete/Industrial Saws</v>
          </cell>
          <cell r="I23" t="str">
            <v>Compressed Natural Gas</v>
          </cell>
        </row>
        <row r="24">
          <cell r="B24">
            <v>1990</v>
          </cell>
          <cell r="C24" t="str">
            <v>ME</v>
          </cell>
          <cell r="G24" t="str">
            <v>CNG (lbs)</v>
          </cell>
          <cell r="H24" t="str">
            <v>Cranes</v>
          </cell>
          <cell r="I24" t="str">
            <v>Liquid Natural Gas</v>
          </cell>
        </row>
        <row r="25">
          <cell r="B25">
            <v>1991</v>
          </cell>
          <cell r="C25" t="str">
            <v>MD</v>
          </cell>
          <cell r="G25" t="str">
            <v>CNG (ft3)</v>
          </cell>
          <cell r="H25" t="str">
            <v>Crawler Tractors</v>
          </cell>
          <cell r="I25" t="str">
            <v>Biodiesel (B20)</v>
          </cell>
        </row>
        <row r="26">
          <cell r="B26">
            <v>1992</v>
          </cell>
          <cell r="C26" t="str">
            <v>MH</v>
          </cell>
          <cell r="G26" t="str">
            <v>E85</v>
          </cell>
          <cell r="H26" t="str">
            <v>Crushing/Proc. Equipment</v>
          </cell>
          <cell r="I26" t="str">
            <v>Biodiesel (B100)</v>
          </cell>
        </row>
        <row r="27">
          <cell r="B27">
            <v>1993</v>
          </cell>
          <cell r="C27" t="str">
            <v>MI</v>
          </cell>
          <cell r="G27" t="str">
            <v>Emulsion</v>
          </cell>
          <cell r="H27" t="str">
            <v>Dumpers/Tenders</v>
          </cell>
          <cell r="I27" t="str">
            <v>Hybrid</v>
          </cell>
        </row>
        <row r="28">
          <cell r="B28">
            <v>1994</v>
          </cell>
          <cell r="C28" t="str">
            <v>MN</v>
          </cell>
          <cell r="H28" t="str">
            <v>Excavators</v>
          </cell>
          <cell r="I28" t="str">
            <v>Engine Repower</v>
          </cell>
        </row>
        <row r="29">
          <cell r="B29">
            <v>1995</v>
          </cell>
          <cell r="C29" t="str">
            <v>MS</v>
          </cell>
          <cell r="D29" t="str">
            <v>Tier 0</v>
          </cell>
          <cell r="H29" t="str">
            <v>Ferries</v>
          </cell>
          <cell r="I29" t="str">
            <v>Vehicle/Equipment Replacement</v>
          </cell>
        </row>
        <row r="30">
          <cell r="B30">
            <v>1996</v>
          </cell>
          <cell r="C30" t="str">
            <v>MO</v>
          </cell>
          <cell r="D30" t="str">
            <v>Tier 1</v>
          </cell>
          <cell r="H30" t="str">
            <v>Forklifts</v>
          </cell>
          <cell r="I30" t="str">
            <v>Direct Fired Heater</v>
          </cell>
        </row>
        <row r="31">
          <cell r="B31">
            <v>1997</v>
          </cell>
          <cell r="C31" t="str">
            <v>MT</v>
          </cell>
          <cell r="D31" t="str">
            <v>Tier 2</v>
          </cell>
          <cell r="H31" t="str">
            <v>Graders</v>
          </cell>
          <cell r="I31" t="str">
            <v>Auxiliary Power Unit</v>
          </cell>
        </row>
        <row r="32">
          <cell r="B32">
            <v>1998</v>
          </cell>
          <cell r="C32" t="str">
            <v>NE</v>
          </cell>
          <cell r="D32" t="str">
            <v>Tier 3</v>
          </cell>
          <cell r="H32" t="str">
            <v>Hydro Power Units</v>
          </cell>
          <cell r="I32" t="str">
            <v>Shutdown/Startup for Locomotives</v>
          </cell>
        </row>
        <row r="33">
          <cell r="B33">
            <v>1999</v>
          </cell>
          <cell r="C33" t="str">
            <v>NV</v>
          </cell>
          <cell r="H33" t="str">
            <v>Irrigation Sets</v>
          </cell>
          <cell r="I33" t="str">
            <v>Low Rolling Resistance Tires</v>
          </cell>
        </row>
        <row r="34">
          <cell r="B34">
            <v>2000</v>
          </cell>
          <cell r="C34" t="str">
            <v>NH</v>
          </cell>
          <cell r="H34" t="str">
            <v>Light Commercial  Air Compressors</v>
          </cell>
          <cell r="I34" t="str">
            <v>Aerodynamic Improvements</v>
          </cell>
        </row>
        <row r="35">
          <cell r="B35">
            <v>2001</v>
          </cell>
          <cell r="C35" t="str">
            <v>NJ</v>
          </cell>
          <cell r="H35" t="str">
            <v>Light Commercial  Gas Compressors</v>
          </cell>
          <cell r="I35" t="str">
            <v>Truck Stop Electrification</v>
          </cell>
        </row>
        <row r="36">
          <cell r="B36">
            <v>2002</v>
          </cell>
          <cell r="C36" t="str">
            <v>NM</v>
          </cell>
          <cell r="H36" t="str">
            <v>Light Commercial  Generator Sets</v>
          </cell>
          <cell r="I36" t="str">
            <v>Shore Connection System (Marine)</v>
          </cell>
        </row>
        <row r="37">
          <cell r="B37">
            <v>2003</v>
          </cell>
          <cell r="C37" t="str">
            <v>NY</v>
          </cell>
          <cell r="H37" t="str">
            <v>Light Commercial  Pressure Washer</v>
          </cell>
          <cell r="I37" t="str">
            <v>Shore Connection System (Locomotive)</v>
          </cell>
        </row>
        <row r="38">
          <cell r="B38">
            <v>2004</v>
          </cell>
          <cell r="C38" t="str">
            <v>NC</v>
          </cell>
          <cell r="H38" t="str">
            <v>Light Commercial  Pumps</v>
          </cell>
          <cell r="I38" t="str">
            <v>Generator Set</v>
          </cell>
        </row>
        <row r="39">
          <cell r="B39">
            <v>2005</v>
          </cell>
          <cell r="C39" t="str">
            <v>ND</v>
          </cell>
          <cell r="H39" t="str">
            <v>Light Commercial  Welders</v>
          </cell>
          <cell r="I39" t="str">
            <v>Battery Air Conditioning System</v>
          </cell>
        </row>
        <row r="40">
          <cell r="B40">
            <v>2006</v>
          </cell>
          <cell r="C40" t="str">
            <v>OH</v>
          </cell>
          <cell r="H40" t="str">
            <v>Locomotives Line-Haul</v>
          </cell>
          <cell r="I40" t="str">
            <v>Thermal Storage Systems</v>
          </cell>
        </row>
        <row r="41">
          <cell r="B41">
            <v>2007</v>
          </cell>
          <cell r="C41" t="str">
            <v>OK</v>
          </cell>
          <cell r="H41" t="str">
            <v>Locomotives Switch</v>
          </cell>
          <cell r="I41" t="str">
            <v>Engine Shutdown</v>
          </cell>
        </row>
        <row r="42">
          <cell r="B42">
            <v>2008</v>
          </cell>
          <cell r="C42" t="str">
            <v>OR</v>
          </cell>
          <cell r="H42" t="str">
            <v>Locomotives Other</v>
          </cell>
          <cell r="I42" t="str">
            <v>Automatic Tire Inflation</v>
          </cell>
        </row>
        <row r="43">
          <cell r="B43">
            <v>2009</v>
          </cell>
          <cell r="C43" t="str">
            <v>PA</v>
          </cell>
          <cell r="H43" t="str">
            <v>Logging Equip Fell/Bunch/Skidders</v>
          </cell>
          <cell r="I43" t="str">
            <v>Other Fuel Efficient Tire</v>
          </cell>
        </row>
        <row r="44">
          <cell r="B44">
            <v>2010</v>
          </cell>
          <cell r="C44" t="str">
            <v>RI</v>
          </cell>
          <cell r="H44" t="str">
            <v>Logging Equipment Chain Saws &gt; 6</v>
          </cell>
          <cell r="I44" t="str">
            <v>Single Wide Tires</v>
          </cell>
        </row>
        <row r="45">
          <cell r="B45">
            <v>2011</v>
          </cell>
          <cell r="C45" t="str">
            <v>SC</v>
          </cell>
          <cell r="H45" t="str">
            <v>Logging Equipment Shredders &gt; 6</v>
          </cell>
          <cell r="I45" t="str">
            <v>Aero Profile Tractor</v>
          </cell>
        </row>
        <row r="46">
          <cell r="B46">
            <v>2012</v>
          </cell>
          <cell r="C46" t="str">
            <v>SD</v>
          </cell>
          <cell r="H46" t="str">
            <v>Off-Highway Tractors</v>
          </cell>
          <cell r="I46" t="str">
            <v>Cab Side Fairing</v>
          </cell>
        </row>
        <row r="47">
          <cell r="C47" t="str">
            <v>TN</v>
          </cell>
          <cell r="H47" t="str">
            <v>Off-highway Trucks</v>
          </cell>
          <cell r="I47" t="str">
            <v>Cab Front air damn front bumper</v>
          </cell>
        </row>
        <row r="48">
          <cell r="C48" t="str">
            <v>TX</v>
          </cell>
          <cell r="H48" t="str">
            <v>Other Agricultural Equipment</v>
          </cell>
          <cell r="I48" t="str">
            <v>Cab roof fairing</v>
          </cell>
        </row>
        <row r="49">
          <cell r="C49" t="str">
            <v>UT</v>
          </cell>
          <cell r="H49" t="str">
            <v>Other Construction Equipment</v>
          </cell>
          <cell r="I49" t="str">
            <v>Trailer side skirts</v>
          </cell>
        </row>
        <row r="50">
          <cell r="C50" t="str">
            <v>VT</v>
          </cell>
          <cell r="H50" t="str">
            <v>Other General Industrial Equipment</v>
          </cell>
          <cell r="I50" t="str">
            <v>Trailer Bubble</v>
          </cell>
        </row>
        <row r="51">
          <cell r="C51" t="str">
            <v>VA</v>
          </cell>
          <cell r="H51" t="str">
            <v>Other Material Handling Equipment</v>
          </cell>
          <cell r="I51" t="str">
            <v>Trailer Tails</v>
          </cell>
        </row>
        <row r="52">
          <cell r="C52" t="str">
            <v>WA</v>
          </cell>
          <cell r="H52" t="str">
            <v>Pavers</v>
          </cell>
          <cell r="I52" t="str">
            <v>Integrated cab roof fairing</v>
          </cell>
        </row>
        <row r="53">
          <cell r="C53" t="str">
            <v>WV</v>
          </cell>
          <cell r="H53" t="str">
            <v>Paving Equipment</v>
          </cell>
          <cell r="I53" t="str">
            <v>Cab roof deflector</v>
          </cell>
        </row>
        <row r="54">
          <cell r="C54" t="str">
            <v>WI</v>
          </cell>
          <cell r="H54" t="str">
            <v>Plate Compactors</v>
          </cell>
          <cell r="I54" t="str">
            <v>Other</v>
          </cell>
        </row>
        <row r="55">
          <cell r="C55" t="str">
            <v>WY</v>
          </cell>
          <cell r="H55" t="str">
            <v>Railway Maintenance</v>
          </cell>
        </row>
        <row r="56">
          <cell r="H56" t="str">
            <v>Rollers</v>
          </cell>
        </row>
        <row r="57">
          <cell r="H57" t="str">
            <v>Rough Terrain Forklifts</v>
          </cell>
        </row>
        <row r="58">
          <cell r="H58" t="str">
            <v>Rubber Tire Dozers</v>
          </cell>
        </row>
        <row r="59">
          <cell r="H59" t="str">
            <v>Rubber Tire Loaders</v>
          </cell>
        </row>
        <row r="60">
          <cell r="H60" t="str">
            <v>Scrapers</v>
          </cell>
        </row>
        <row r="61">
          <cell r="H61" t="str">
            <v>Signal Boards</v>
          </cell>
        </row>
        <row r="62">
          <cell r="H62" t="str">
            <v>Skid Steer Loaders</v>
          </cell>
        </row>
        <row r="63">
          <cell r="H63" t="str">
            <v>Sprayers</v>
          </cell>
        </row>
        <row r="64">
          <cell r="H64" t="str">
            <v>Surfacing Equipment</v>
          </cell>
        </row>
        <row r="65">
          <cell r="H65" t="str">
            <v>Swathers</v>
          </cell>
        </row>
        <row r="66">
          <cell r="H66" t="str">
            <v>Sweepers/Scrubbers</v>
          </cell>
        </row>
        <row r="67">
          <cell r="H67" t="str">
            <v>Tampers/Rammers (unused)</v>
          </cell>
        </row>
        <row r="68">
          <cell r="H68" t="str">
            <v>Terminal Tractors</v>
          </cell>
        </row>
        <row r="69">
          <cell r="H69" t="str">
            <v>Tillers &gt; 6 HP</v>
          </cell>
        </row>
        <row r="70">
          <cell r="H70" t="str">
            <v>Tractors/Loaders/Backhoes</v>
          </cell>
        </row>
        <row r="71">
          <cell r="H71" t="str">
            <v>Trenchers</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877C5-C3C9-4153-80E3-4CE020D200E6}">
  <sheetPr>
    <pageSetUpPr fitToPage="1"/>
  </sheetPr>
  <dimension ref="A1:L75"/>
  <sheetViews>
    <sheetView zoomScaleNormal="100" zoomScaleSheetLayoutView="40" workbookViewId="0"/>
  </sheetViews>
  <sheetFormatPr defaultColWidth="9.140625" defaultRowHeight="15" x14ac:dyDescent="0.25"/>
  <cols>
    <col min="1" max="1" width="18" style="4" customWidth="1"/>
    <col min="2" max="2" width="33.28515625" style="6" customWidth="1"/>
    <col min="3" max="3" width="0.85546875" style="6" customWidth="1"/>
    <col min="4" max="4" width="20.140625" style="4" customWidth="1"/>
    <col min="5" max="12" width="28.7109375" style="4" customWidth="1"/>
    <col min="13" max="16384" width="9.140625" style="4"/>
  </cols>
  <sheetData>
    <row r="1" spans="1:12" ht="15.75" thickBot="1" x14ac:dyDescent="0.3"/>
    <row r="2" spans="1:12" x14ac:dyDescent="0.25">
      <c r="A2" s="2" t="s">
        <v>520</v>
      </c>
      <c r="B2" s="107" t="s">
        <v>545</v>
      </c>
      <c r="C2" s="107"/>
      <c r="D2" s="107"/>
      <c r="E2" s="107"/>
      <c r="F2" s="108"/>
      <c r="G2" s="1"/>
      <c r="H2" s="111" t="s">
        <v>521</v>
      </c>
      <c r="I2" s="112"/>
      <c r="J2" s="115">
        <v>1</v>
      </c>
      <c r="K2" s="115"/>
      <c r="L2" s="116"/>
    </row>
    <row r="3" spans="1:12" ht="15.75" thickBot="1" x14ac:dyDescent="0.3">
      <c r="A3" s="57" t="s">
        <v>490</v>
      </c>
      <c r="B3" s="124">
        <v>2023</v>
      </c>
      <c r="C3" s="124"/>
      <c r="D3" s="124"/>
      <c r="E3" s="124"/>
      <c r="F3" s="125"/>
      <c r="G3" s="1"/>
      <c r="H3" s="113" t="s">
        <v>5</v>
      </c>
      <c r="I3" s="114"/>
      <c r="J3" s="117">
        <v>1</v>
      </c>
      <c r="K3" s="117"/>
      <c r="L3" s="118"/>
    </row>
    <row r="4" spans="1:12" ht="15.75" thickBot="1" x14ac:dyDescent="0.3">
      <c r="A4" s="3" t="s">
        <v>0</v>
      </c>
      <c r="B4" s="109" t="s">
        <v>584</v>
      </c>
      <c r="C4" s="109"/>
      <c r="D4" s="109"/>
      <c r="E4" s="109"/>
      <c r="F4" s="110"/>
      <c r="G4" s="1"/>
      <c r="I4" s="1"/>
      <c r="J4" s="1"/>
      <c r="K4" s="1"/>
      <c r="L4" s="1"/>
    </row>
    <row r="5" spans="1:12" x14ac:dyDescent="0.25">
      <c r="A5" s="5"/>
      <c r="B5" s="5"/>
      <c r="C5" s="5"/>
      <c r="D5" s="5"/>
      <c r="E5" s="5"/>
      <c r="F5" s="5"/>
      <c r="G5" s="5"/>
      <c r="H5" s="5"/>
      <c r="I5" s="5"/>
      <c r="J5" s="5"/>
      <c r="K5" s="5"/>
      <c r="L5" s="5"/>
    </row>
    <row r="6" spans="1:12" ht="109.5" customHeight="1" x14ac:dyDescent="0.25">
      <c r="A6" s="106" t="s">
        <v>543</v>
      </c>
      <c r="B6" s="106"/>
      <c r="C6" s="106"/>
      <c r="D6" s="106"/>
      <c r="E6" s="106"/>
      <c r="F6" s="106"/>
      <c r="G6" s="106"/>
      <c r="H6" s="106"/>
      <c r="I6" s="106"/>
      <c r="J6" s="106"/>
      <c r="K6" s="106"/>
      <c r="L6" s="106"/>
    </row>
    <row r="7" spans="1:12" ht="13.5" customHeight="1" thickBot="1" x14ac:dyDescent="0.3">
      <c r="A7" s="58"/>
      <c r="B7" s="58"/>
      <c r="C7" s="58"/>
      <c r="D7" s="58"/>
      <c r="E7" s="58"/>
      <c r="F7" s="58"/>
      <c r="G7" s="58"/>
      <c r="H7" s="58"/>
      <c r="I7" s="58"/>
      <c r="J7" s="58"/>
      <c r="K7" s="58"/>
      <c r="L7" s="58"/>
    </row>
    <row r="8" spans="1:12" ht="15.75" customHeight="1" thickBot="1" x14ac:dyDescent="0.3">
      <c r="A8" s="119" t="s">
        <v>6</v>
      </c>
      <c r="B8" s="120"/>
      <c r="C8" s="59"/>
      <c r="D8" s="56" t="s">
        <v>7</v>
      </c>
      <c r="E8" s="7" t="s">
        <v>499</v>
      </c>
      <c r="F8" s="7" t="s">
        <v>500</v>
      </c>
      <c r="G8" s="7" t="s">
        <v>501</v>
      </c>
      <c r="H8" s="7" t="s">
        <v>502</v>
      </c>
      <c r="I8" s="7" t="s">
        <v>503</v>
      </c>
      <c r="J8" s="7" t="s">
        <v>504</v>
      </c>
      <c r="K8" s="7" t="s">
        <v>505</v>
      </c>
      <c r="L8" s="7" t="s">
        <v>506</v>
      </c>
    </row>
    <row r="9" spans="1:12" s="69" customFormat="1" ht="29.25" hidden="1" thickBot="1" x14ac:dyDescent="0.3">
      <c r="A9" s="70" t="s">
        <v>487</v>
      </c>
      <c r="B9" s="26" t="s">
        <v>488</v>
      </c>
      <c r="C9" s="23"/>
      <c r="D9" s="68">
        <v>2023</v>
      </c>
      <c r="E9" s="71" t="s">
        <v>481</v>
      </c>
      <c r="F9" s="71" t="s">
        <v>489</v>
      </c>
      <c r="G9" s="71" t="s">
        <v>489</v>
      </c>
      <c r="H9" s="71" t="s">
        <v>489</v>
      </c>
      <c r="I9" s="71" t="s">
        <v>489</v>
      </c>
      <c r="J9" s="71" t="s">
        <v>489</v>
      </c>
      <c r="K9" s="71" t="s">
        <v>489</v>
      </c>
      <c r="L9" s="71" t="s">
        <v>489</v>
      </c>
    </row>
    <row r="10" spans="1:12" ht="15.75" thickBot="1" x14ac:dyDescent="0.3">
      <c r="A10" s="103" t="s">
        <v>8</v>
      </c>
      <c r="B10" s="104"/>
      <c r="C10" s="104"/>
      <c r="D10" s="104"/>
      <c r="E10" s="104"/>
      <c r="F10" s="104"/>
      <c r="G10" s="104"/>
      <c r="H10" s="104"/>
      <c r="I10" s="104"/>
      <c r="J10" s="104"/>
      <c r="K10" s="104"/>
      <c r="L10" s="105"/>
    </row>
    <row r="11" spans="1:12" x14ac:dyDescent="0.25">
      <c r="A11" s="99" t="s">
        <v>9</v>
      </c>
      <c r="B11" s="23" t="s">
        <v>10</v>
      </c>
      <c r="C11" s="23"/>
      <c r="D11" s="50" t="s">
        <v>11</v>
      </c>
      <c r="E11" s="24" t="s">
        <v>499</v>
      </c>
      <c r="F11" s="24"/>
      <c r="G11" s="24"/>
      <c r="H11" s="24"/>
      <c r="I11" s="24"/>
      <c r="J11" s="24"/>
      <c r="K11" s="24"/>
      <c r="L11" s="25"/>
    </row>
    <row r="12" spans="1:12" x14ac:dyDescent="0.25">
      <c r="A12" s="100"/>
      <c r="B12" s="26" t="s">
        <v>12</v>
      </c>
      <c r="C12" s="26"/>
      <c r="D12" s="51" t="s">
        <v>532</v>
      </c>
      <c r="E12" s="27" t="s">
        <v>545</v>
      </c>
      <c r="F12" s="27"/>
      <c r="G12" s="27"/>
      <c r="H12" s="27"/>
      <c r="I12" s="27"/>
      <c r="J12" s="27"/>
      <c r="K12" s="27"/>
      <c r="L12" s="28"/>
    </row>
    <row r="13" spans="1:12" x14ac:dyDescent="0.25">
      <c r="A13" s="100"/>
      <c r="B13" s="26" t="s">
        <v>13</v>
      </c>
      <c r="C13" s="26"/>
      <c r="D13" s="51" t="s">
        <v>14</v>
      </c>
      <c r="E13" s="27" t="s">
        <v>14</v>
      </c>
      <c r="F13" s="27"/>
      <c r="G13" s="27"/>
      <c r="H13" s="27"/>
      <c r="I13" s="27"/>
      <c r="J13" s="27"/>
      <c r="K13" s="27"/>
      <c r="L13" s="28"/>
    </row>
    <row r="14" spans="1:12" x14ac:dyDescent="0.25">
      <c r="A14" s="100"/>
      <c r="B14" s="121" t="s">
        <v>15</v>
      </c>
      <c r="C14" s="122"/>
      <c r="D14" s="122"/>
      <c r="E14" s="122"/>
      <c r="F14" s="122"/>
      <c r="G14" s="122"/>
      <c r="H14" s="122"/>
      <c r="I14" s="122"/>
      <c r="J14" s="122"/>
      <c r="K14" s="122"/>
      <c r="L14" s="123"/>
    </row>
    <row r="15" spans="1:12" x14ac:dyDescent="0.25">
      <c r="A15" s="100"/>
      <c r="B15" s="26" t="s">
        <v>16</v>
      </c>
      <c r="C15" s="26"/>
      <c r="D15" s="51" t="s">
        <v>491</v>
      </c>
      <c r="E15" s="27" t="s">
        <v>491</v>
      </c>
      <c r="F15" s="27"/>
      <c r="G15" s="27"/>
      <c r="H15" s="27"/>
      <c r="I15" s="27"/>
      <c r="J15" s="27"/>
      <c r="K15" s="27"/>
      <c r="L15" s="28"/>
    </row>
    <row r="16" spans="1:12" x14ac:dyDescent="0.25">
      <c r="A16" s="100"/>
      <c r="B16" s="26" t="s">
        <v>17</v>
      </c>
      <c r="C16" s="26"/>
      <c r="D16" s="51" t="s">
        <v>492</v>
      </c>
      <c r="E16" s="27" t="s">
        <v>492</v>
      </c>
      <c r="F16" s="27"/>
      <c r="G16" s="27"/>
      <c r="H16" s="27"/>
      <c r="I16" s="27"/>
      <c r="J16" s="27"/>
      <c r="K16" s="27"/>
      <c r="L16" s="28"/>
    </row>
    <row r="17" spans="1:12" x14ac:dyDescent="0.25">
      <c r="A17" s="100"/>
      <c r="B17" s="26" t="s">
        <v>18</v>
      </c>
      <c r="C17" s="26"/>
      <c r="D17" s="51" t="s">
        <v>493</v>
      </c>
      <c r="E17" s="29" t="s">
        <v>493</v>
      </c>
      <c r="F17" s="29"/>
      <c r="G17" s="29"/>
      <c r="H17" s="29"/>
      <c r="I17" s="29"/>
      <c r="J17" s="29"/>
      <c r="K17" s="29"/>
      <c r="L17" s="30"/>
    </row>
    <row r="18" spans="1:12" x14ac:dyDescent="0.25">
      <c r="A18" s="100"/>
      <c r="B18" s="26" t="s">
        <v>19</v>
      </c>
      <c r="C18" s="26"/>
      <c r="D18" s="52">
        <v>27610</v>
      </c>
      <c r="E18" s="31" t="s">
        <v>546</v>
      </c>
      <c r="F18" s="31"/>
      <c r="G18" s="31"/>
      <c r="H18" s="31"/>
      <c r="I18" s="31"/>
      <c r="J18" s="31"/>
      <c r="K18" s="31"/>
      <c r="L18" s="32"/>
    </row>
    <row r="19" spans="1:12" ht="30" hidden="1" x14ac:dyDescent="0.25">
      <c r="A19" s="100"/>
      <c r="B19" s="33" t="s">
        <v>442</v>
      </c>
      <c r="C19" s="26"/>
      <c r="D19" s="51" t="s">
        <v>494</v>
      </c>
      <c r="E19" s="34"/>
      <c r="F19" s="34"/>
      <c r="G19" s="34"/>
      <c r="H19" s="34"/>
      <c r="I19" s="34"/>
      <c r="J19" s="34"/>
      <c r="K19" s="34"/>
      <c r="L19" s="35"/>
    </row>
    <row r="20" spans="1:12" x14ac:dyDescent="0.25">
      <c r="A20" s="100"/>
      <c r="B20" s="26" t="s">
        <v>20</v>
      </c>
      <c r="C20" s="26"/>
      <c r="D20" s="51" t="s">
        <v>21</v>
      </c>
      <c r="E20" s="29" t="s">
        <v>21</v>
      </c>
      <c r="F20" s="29"/>
      <c r="G20" s="29"/>
      <c r="H20" s="29"/>
      <c r="I20" s="29"/>
      <c r="J20" s="29"/>
      <c r="K20" s="29"/>
      <c r="L20" s="30"/>
    </row>
    <row r="21" spans="1:12" x14ac:dyDescent="0.25">
      <c r="A21" s="100"/>
      <c r="B21" s="26" t="s">
        <v>22</v>
      </c>
      <c r="C21" s="26"/>
      <c r="D21" s="51" t="s">
        <v>23</v>
      </c>
      <c r="E21" s="29" t="s">
        <v>218</v>
      </c>
      <c r="F21" s="29"/>
      <c r="G21" s="29"/>
      <c r="H21" s="29"/>
      <c r="I21" s="29"/>
      <c r="J21" s="29"/>
      <c r="K21" s="29"/>
      <c r="L21" s="30"/>
    </row>
    <row r="22" spans="1:12" ht="30" x14ac:dyDescent="0.25">
      <c r="A22" s="100"/>
      <c r="B22" s="26" t="s">
        <v>24</v>
      </c>
      <c r="C22" s="26"/>
      <c r="D22" s="51" t="s">
        <v>396</v>
      </c>
      <c r="E22" s="29" t="s">
        <v>207</v>
      </c>
      <c r="F22" s="29"/>
      <c r="G22" s="29"/>
      <c r="H22" s="29"/>
      <c r="I22" s="29"/>
      <c r="J22" s="29"/>
      <c r="K22" s="29"/>
      <c r="L22" s="29"/>
    </row>
    <row r="23" spans="1:12" x14ac:dyDescent="0.25">
      <c r="A23" s="100"/>
      <c r="B23" s="26" t="s">
        <v>25</v>
      </c>
      <c r="C23" s="26"/>
      <c r="D23" s="51" t="s">
        <v>26</v>
      </c>
      <c r="E23" s="29" t="s">
        <v>192</v>
      </c>
      <c r="F23" s="29"/>
      <c r="G23" s="29"/>
      <c r="H23" s="29"/>
      <c r="I23" s="29"/>
      <c r="J23" s="29"/>
      <c r="K23" s="29"/>
      <c r="L23" s="30"/>
    </row>
    <row r="24" spans="1:12" ht="30.75" thickBot="1" x14ac:dyDescent="0.3">
      <c r="A24" s="100"/>
      <c r="B24" s="26" t="s">
        <v>27</v>
      </c>
      <c r="C24" s="26"/>
      <c r="D24" s="51" t="s">
        <v>1</v>
      </c>
      <c r="E24" s="29" t="s">
        <v>1</v>
      </c>
      <c r="F24" s="29"/>
      <c r="G24" s="29"/>
      <c r="H24" s="29"/>
      <c r="I24" s="29"/>
      <c r="J24" s="29"/>
      <c r="K24" s="29"/>
      <c r="L24" s="30"/>
    </row>
    <row r="25" spans="1:12" ht="29.25" hidden="1" thickBot="1" x14ac:dyDescent="0.3">
      <c r="A25" s="102"/>
      <c r="B25" s="76" t="s">
        <v>28</v>
      </c>
      <c r="C25" s="76"/>
      <c r="D25" s="77">
        <v>4</v>
      </c>
      <c r="E25" s="37">
        <v>1</v>
      </c>
      <c r="F25" s="78"/>
      <c r="G25" s="78"/>
      <c r="H25" s="78"/>
      <c r="I25" s="78"/>
      <c r="J25" s="78"/>
      <c r="K25" s="78"/>
      <c r="L25" s="79"/>
    </row>
    <row r="26" spans="1:12" ht="15" customHeight="1" x14ac:dyDescent="0.25">
      <c r="A26" s="99" t="s">
        <v>29</v>
      </c>
      <c r="B26" s="23" t="s">
        <v>30</v>
      </c>
      <c r="C26" s="23"/>
      <c r="D26" s="54">
        <v>1234567891011</v>
      </c>
      <c r="E26" s="60" t="s">
        <v>585</v>
      </c>
      <c r="F26" s="60"/>
      <c r="G26" s="60"/>
      <c r="H26" s="60"/>
      <c r="I26" s="60"/>
      <c r="J26" s="60"/>
      <c r="K26" s="60"/>
      <c r="L26" s="61"/>
    </row>
    <row r="27" spans="1:12" x14ac:dyDescent="0.25">
      <c r="A27" s="100"/>
      <c r="B27" s="26" t="s">
        <v>31</v>
      </c>
      <c r="C27" s="26"/>
      <c r="D27" s="52" t="s">
        <v>539</v>
      </c>
      <c r="E27" s="29" t="s">
        <v>547</v>
      </c>
      <c r="F27" s="29"/>
      <c r="G27" s="29"/>
      <c r="H27" s="29"/>
      <c r="I27" s="29"/>
      <c r="J27" s="29"/>
      <c r="K27" s="29"/>
      <c r="L27" s="30"/>
    </row>
    <row r="28" spans="1:12" x14ac:dyDescent="0.25">
      <c r="A28" s="100"/>
      <c r="B28" s="26" t="s">
        <v>32</v>
      </c>
      <c r="C28" s="26"/>
      <c r="D28" s="52" t="s">
        <v>538</v>
      </c>
      <c r="E28" s="29" t="s">
        <v>548</v>
      </c>
      <c r="F28" s="29"/>
      <c r="G28" s="29"/>
      <c r="H28" s="29"/>
      <c r="I28" s="29"/>
      <c r="J28" s="29"/>
      <c r="K28" s="29"/>
      <c r="L28" s="30"/>
    </row>
    <row r="29" spans="1:12" ht="15.75" thickBot="1" x14ac:dyDescent="0.3">
      <c r="A29" s="100"/>
      <c r="B29" s="26" t="s">
        <v>495</v>
      </c>
      <c r="C29" s="26"/>
      <c r="D29" s="55">
        <v>1995</v>
      </c>
      <c r="E29" s="31">
        <v>2008</v>
      </c>
      <c r="F29" s="31"/>
      <c r="G29" s="31"/>
      <c r="H29" s="31"/>
      <c r="I29" s="31"/>
      <c r="J29" s="31"/>
      <c r="K29" s="31"/>
      <c r="L29" s="32"/>
    </row>
    <row r="30" spans="1:12" ht="15" customHeight="1" x14ac:dyDescent="0.25">
      <c r="A30" s="99" t="s">
        <v>34</v>
      </c>
      <c r="B30" s="23" t="s">
        <v>35</v>
      </c>
      <c r="C30" s="23"/>
      <c r="D30" s="54">
        <v>4548154</v>
      </c>
      <c r="E30" s="39">
        <v>46855888</v>
      </c>
      <c r="F30" s="39"/>
      <c r="G30" s="39"/>
      <c r="H30" s="39"/>
      <c r="I30" s="39"/>
      <c r="J30" s="39"/>
      <c r="K30" s="39"/>
      <c r="L30" s="40"/>
    </row>
    <row r="31" spans="1:12" x14ac:dyDescent="0.25">
      <c r="A31" s="100"/>
      <c r="B31" s="26" t="s">
        <v>36</v>
      </c>
      <c r="C31" s="26"/>
      <c r="D31" s="52" t="s">
        <v>37</v>
      </c>
      <c r="E31" s="31" t="s">
        <v>549</v>
      </c>
      <c r="F31" s="31"/>
      <c r="G31" s="31"/>
      <c r="H31" s="31"/>
      <c r="I31" s="31"/>
      <c r="J31" s="31"/>
      <c r="K31" s="31"/>
      <c r="L31" s="32"/>
    </row>
    <row r="32" spans="1:12" x14ac:dyDescent="0.25">
      <c r="A32" s="100"/>
      <c r="B32" s="26" t="s">
        <v>38</v>
      </c>
      <c r="C32" s="26"/>
      <c r="D32" s="52" t="s">
        <v>37</v>
      </c>
      <c r="E32" s="31" t="s">
        <v>550</v>
      </c>
      <c r="F32" s="31"/>
      <c r="G32" s="31"/>
      <c r="H32" s="31"/>
      <c r="I32" s="31"/>
      <c r="J32" s="31"/>
      <c r="K32" s="31"/>
      <c r="L32" s="32"/>
    </row>
    <row r="33" spans="1:12" x14ac:dyDescent="0.25">
      <c r="A33" s="100"/>
      <c r="B33" s="26" t="s">
        <v>39</v>
      </c>
      <c r="C33" s="26"/>
      <c r="D33" s="52">
        <v>1995</v>
      </c>
      <c r="E33" s="31">
        <v>2007</v>
      </c>
      <c r="F33" s="31"/>
      <c r="G33" s="31"/>
      <c r="H33" s="31"/>
      <c r="I33" s="31"/>
      <c r="J33" s="31"/>
      <c r="K33" s="31"/>
      <c r="L33" s="32"/>
    </row>
    <row r="34" spans="1:12" ht="27.75" hidden="1" x14ac:dyDescent="0.25">
      <c r="A34" s="100"/>
      <c r="B34" s="26" t="s">
        <v>40</v>
      </c>
      <c r="C34" s="26"/>
      <c r="D34" s="52" t="s">
        <v>41</v>
      </c>
      <c r="E34" s="31"/>
      <c r="F34" s="31"/>
      <c r="G34" s="31"/>
      <c r="H34" s="31"/>
      <c r="I34" s="31"/>
      <c r="J34" s="31"/>
      <c r="K34" s="31"/>
      <c r="L34" s="31"/>
    </row>
    <row r="35" spans="1:12" x14ac:dyDescent="0.25">
      <c r="A35" s="100"/>
      <c r="B35" s="26" t="s">
        <v>443</v>
      </c>
      <c r="C35" s="26"/>
      <c r="D35" s="52" t="s">
        <v>42</v>
      </c>
      <c r="E35" s="31" t="s">
        <v>42</v>
      </c>
      <c r="F35" s="31"/>
      <c r="G35" s="31"/>
      <c r="H35" s="31"/>
      <c r="I35" s="31"/>
      <c r="J35" s="31"/>
      <c r="K35" s="31"/>
      <c r="L35" s="31"/>
    </row>
    <row r="36" spans="1:12" ht="30" hidden="1" x14ac:dyDescent="0.25">
      <c r="A36" s="100"/>
      <c r="B36" s="26" t="s">
        <v>452</v>
      </c>
      <c r="C36" s="26"/>
      <c r="D36" s="52" t="s">
        <v>43</v>
      </c>
      <c r="E36" s="31"/>
      <c r="F36" s="31"/>
      <c r="G36" s="31"/>
      <c r="H36" s="31"/>
      <c r="I36" s="31"/>
      <c r="J36" s="31"/>
      <c r="K36" s="31"/>
      <c r="L36" s="31"/>
    </row>
    <row r="37" spans="1:12" x14ac:dyDescent="0.25">
      <c r="A37" s="100"/>
      <c r="B37" s="26" t="s">
        <v>44</v>
      </c>
      <c r="C37" s="26"/>
      <c r="D37" s="52">
        <v>660</v>
      </c>
      <c r="E37" s="31" t="s">
        <v>551</v>
      </c>
      <c r="F37" s="31"/>
      <c r="G37" s="31"/>
      <c r="H37" s="31"/>
      <c r="I37" s="31"/>
      <c r="J37" s="31"/>
      <c r="K37" s="31"/>
      <c r="L37" s="32"/>
    </row>
    <row r="38" spans="1:12" ht="30" hidden="1" x14ac:dyDescent="0.25">
      <c r="A38" s="100"/>
      <c r="B38" s="26" t="s">
        <v>451</v>
      </c>
      <c r="C38" s="26"/>
      <c r="D38" s="52" t="s">
        <v>45</v>
      </c>
      <c r="E38" s="31"/>
      <c r="F38" s="31"/>
      <c r="G38" s="31"/>
      <c r="H38" s="31"/>
      <c r="I38" s="31"/>
      <c r="J38" s="31"/>
      <c r="K38" s="31"/>
      <c r="L38" s="32"/>
    </row>
    <row r="39" spans="1:12" ht="27.75" hidden="1" x14ac:dyDescent="0.25">
      <c r="A39" s="100"/>
      <c r="B39" s="26" t="s">
        <v>46</v>
      </c>
      <c r="C39" s="26"/>
      <c r="D39" s="52" t="s">
        <v>42</v>
      </c>
      <c r="E39" s="31"/>
      <c r="F39" s="31"/>
      <c r="G39" s="31"/>
      <c r="H39" s="31"/>
      <c r="I39" s="31"/>
      <c r="J39" s="31"/>
      <c r="K39" s="31"/>
      <c r="L39" s="32"/>
    </row>
    <row r="40" spans="1:12" ht="30" hidden="1" x14ac:dyDescent="0.25">
      <c r="A40" s="100"/>
      <c r="B40" s="26" t="s">
        <v>445</v>
      </c>
      <c r="C40" s="26"/>
      <c r="D40" s="52" t="s">
        <v>42</v>
      </c>
      <c r="E40" s="31"/>
      <c r="F40" s="31"/>
      <c r="G40" s="31"/>
      <c r="H40" s="31"/>
      <c r="I40" s="31"/>
      <c r="J40" s="31"/>
      <c r="K40" s="31"/>
      <c r="L40" s="32"/>
    </row>
    <row r="41" spans="1:12" ht="30" x14ac:dyDescent="0.25">
      <c r="A41" s="100"/>
      <c r="B41" s="26" t="s">
        <v>453</v>
      </c>
      <c r="C41" s="26"/>
      <c r="D41" s="52" t="s">
        <v>42</v>
      </c>
      <c r="E41" s="31" t="s">
        <v>552</v>
      </c>
      <c r="F41" s="31"/>
      <c r="G41" s="31"/>
      <c r="H41" s="31"/>
      <c r="I41" s="31"/>
      <c r="J41" s="31"/>
      <c r="K41" s="31"/>
      <c r="L41" s="32"/>
    </row>
    <row r="42" spans="1:12" ht="15.75" thickBot="1" x14ac:dyDescent="0.3">
      <c r="A42" s="100"/>
      <c r="B42" s="26" t="s">
        <v>48</v>
      </c>
      <c r="C42" s="26"/>
      <c r="D42" s="52" t="s">
        <v>49</v>
      </c>
      <c r="E42" s="31" t="s">
        <v>49</v>
      </c>
      <c r="F42" s="31"/>
      <c r="G42" s="31"/>
      <c r="H42" s="31"/>
      <c r="I42" s="31"/>
      <c r="J42" s="31"/>
      <c r="K42" s="31"/>
      <c r="L42" s="32"/>
    </row>
    <row r="43" spans="1:12" ht="28.5" hidden="1" thickBot="1" x14ac:dyDescent="0.3">
      <c r="A43" s="100"/>
      <c r="B43" s="26" t="s">
        <v>50</v>
      </c>
      <c r="C43" s="26"/>
      <c r="D43" s="52" t="s">
        <v>42</v>
      </c>
      <c r="E43" s="31"/>
      <c r="F43" s="31"/>
      <c r="G43" s="31"/>
      <c r="H43" s="31"/>
      <c r="I43" s="31"/>
      <c r="J43" s="31"/>
      <c r="K43" s="31"/>
      <c r="L43" s="32"/>
    </row>
    <row r="44" spans="1:12" ht="28.5" hidden="1" thickBot="1" x14ac:dyDescent="0.3">
      <c r="A44" s="102"/>
      <c r="B44" s="41" t="s">
        <v>51</v>
      </c>
      <c r="C44" s="42"/>
      <c r="D44" s="55" t="s">
        <v>42</v>
      </c>
      <c r="E44" s="37"/>
      <c r="F44" s="37"/>
      <c r="G44" s="37"/>
      <c r="H44" s="37"/>
      <c r="I44" s="37"/>
      <c r="J44" s="37"/>
      <c r="K44" s="37"/>
      <c r="L44" s="38"/>
    </row>
    <row r="45" spans="1:12" ht="30" x14ac:dyDescent="0.25">
      <c r="A45" s="99" t="s">
        <v>52</v>
      </c>
      <c r="B45" s="23" t="s">
        <v>123</v>
      </c>
      <c r="C45" s="23"/>
      <c r="D45" s="54">
        <v>6000</v>
      </c>
      <c r="E45" s="39">
        <v>8644</v>
      </c>
      <c r="F45" s="39"/>
      <c r="G45" s="39"/>
      <c r="H45" s="39"/>
      <c r="I45" s="39"/>
      <c r="J45" s="39"/>
      <c r="K45" s="39"/>
      <c r="L45" s="40"/>
    </row>
    <row r="46" spans="1:12" ht="40.5" hidden="1" x14ac:dyDescent="0.25">
      <c r="A46" s="100"/>
      <c r="B46" s="26" t="s">
        <v>53</v>
      </c>
      <c r="C46" s="26"/>
      <c r="D46" s="52">
        <v>3000</v>
      </c>
      <c r="E46" s="31"/>
      <c r="F46" s="31"/>
      <c r="G46" s="31"/>
      <c r="H46" s="31"/>
      <c r="I46" s="31"/>
      <c r="J46" s="31"/>
      <c r="K46" s="31"/>
      <c r="L46" s="32"/>
    </row>
    <row r="47" spans="1:12" ht="27.75" x14ac:dyDescent="0.25">
      <c r="A47" s="100"/>
      <c r="B47" s="26" t="s">
        <v>54</v>
      </c>
      <c r="C47" s="26"/>
      <c r="D47" s="52">
        <v>12000</v>
      </c>
      <c r="E47" s="31">
        <v>25933</v>
      </c>
      <c r="F47" s="31"/>
      <c r="G47" s="31"/>
      <c r="H47" s="31"/>
      <c r="I47" s="31"/>
      <c r="J47" s="31"/>
      <c r="K47" s="31"/>
      <c r="L47" s="32"/>
    </row>
    <row r="48" spans="1:12" ht="27.75" x14ac:dyDescent="0.25">
      <c r="A48" s="100"/>
      <c r="B48" s="26" t="s">
        <v>55</v>
      </c>
      <c r="C48" s="26"/>
      <c r="D48" s="52">
        <v>1500</v>
      </c>
      <c r="E48" s="31">
        <v>50</v>
      </c>
      <c r="F48" s="31"/>
      <c r="G48" s="31"/>
      <c r="H48" s="31"/>
      <c r="I48" s="31"/>
      <c r="J48" s="31"/>
      <c r="K48" s="31"/>
      <c r="L48" s="32"/>
    </row>
    <row r="49" spans="1:12" ht="45" hidden="1" x14ac:dyDescent="0.25">
      <c r="A49" s="100"/>
      <c r="B49" s="26" t="s">
        <v>131</v>
      </c>
      <c r="C49" s="26"/>
      <c r="D49" s="52" t="s">
        <v>42</v>
      </c>
      <c r="E49" s="29"/>
      <c r="F49" s="29"/>
      <c r="G49" s="29"/>
      <c r="H49" s="29"/>
      <c r="I49" s="29"/>
      <c r="J49" s="29"/>
      <c r="K49" s="29"/>
      <c r="L49" s="30"/>
    </row>
    <row r="50" spans="1:12" ht="75.75" customHeight="1" thickBot="1" x14ac:dyDescent="0.3">
      <c r="A50" s="102"/>
      <c r="B50" s="36" t="s">
        <v>524</v>
      </c>
      <c r="C50" s="36"/>
      <c r="D50" s="52">
        <v>3</v>
      </c>
      <c r="E50" s="37">
        <v>6</v>
      </c>
      <c r="F50" s="37"/>
      <c r="G50" s="37"/>
      <c r="H50" s="37"/>
      <c r="I50" s="37"/>
      <c r="J50" s="37"/>
      <c r="K50" s="37"/>
      <c r="L50" s="38"/>
    </row>
    <row r="51" spans="1:12" ht="15.6" customHeight="1" thickBot="1" x14ac:dyDescent="0.3">
      <c r="A51" s="103" t="s">
        <v>56</v>
      </c>
      <c r="B51" s="104"/>
      <c r="C51" s="104"/>
      <c r="D51" s="104"/>
      <c r="E51" s="104"/>
      <c r="F51" s="104"/>
      <c r="G51" s="104"/>
      <c r="H51" s="104"/>
      <c r="I51" s="104"/>
      <c r="J51" s="104"/>
      <c r="K51" s="104"/>
      <c r="L51" s="105"/>
    </row>
    <row r="52" spans="1:12" x14ac:dyDescent="0.25">
      <c r="A52" s="99" t="s">
        <v>57</v>
      </c>
      <c r="B52" s="23" t="s">
        <v>58</v>
      </c>
      <c r="C52" s="23"/>
      <c r="D52" s="52">
        <v>2024</v>
      </c>
      <c r="E52" s="39">
        <v>2024</v>
      </c>
      <c r="F52" s="39"/>
      <c r="G52" s="39"/>
      <c r="H52" s="39"/>
      <c r="I52" s="39"/>
      <c r="J52" s="39"/>
      <c r="K52" s="39"/>
      <c r="L52" s="40"/>
    </row>
    <row r="53" spans="1:12" x14ac:dyDescent="0.25">
      <c r="A53" s="100"/>
      <c r="B53" s="26" t="s">
        <v>59</v>
      </c>
      <c r="C53" s="26"/>
      <c r="D53" s="52" t="s">
        <v>60</v>
      </c>
      <c r="E53" s="29" t="s">
        <v>60</v>
      </c>
      <c r="F53" s="29"/>
      <c r="G53" s="29"/>
      <c r="H53" s="29"/>
      <c r="I53" s="29"/>
      <c r="J53" s="29"/>
      <c r="K53" s="29"/>
      <c r="L53" s="30"/>
    </row>
    <row r="54" spans="1:12" ht="30" x14ac:dyDescent="0.25">
      <c r="A54" s="100"/>
      <c r="B54" s="26" t="s">
        <v>61</v>
      </c>
      <c r="C54" s="26"/>
      <c r="D54" s="52" t="s">
        <v>346</v>
      </c>
      <c r="E54" s="29" t="s">
        <v>355</v>
      </c>
      <c r="F54" s="29"/>
      <c r="G54" s="29"/>
      <c r="H54" s="29"/>
      <c r="I54" s="29"/>
      <c r="J54" s="29"/>
      <c r="K54" s="29"/>
      <c r="L54" s="30"/>
    </row>
    <row r="55" spans="1:12" ht="30" x14ac:dyDescent="0.25">
      <c r="A55" s="100"/>
      <c r="B55" s="26" t="s">
        <v>24</v>
      </c>
      <c r="C55" s="26"/>
      <c r="D55" s="52" t="s">
        <v>396</v>
      </c>
      <c r="E55" s="29" t="s">
        <v>207</v>
      </c>
      <c r="F55" s="29"/>
      <c r="G55" s="29"/>
      <c r="H55" s="29"/>
      <c r="I55" s="29"/>
      <c r="J55" s="29"/>
      <c r="K55" s="29"/>
      <c r="L55" s="29"/>
    </row>
    <row r="56" spans="1:12" x14ac:dyDescent="0.25">
      <c r="A56" s="100"/>
      <c r="B56" s="26" t="s">
        <v>448</v>
      </c>
      <c r="C56" s="26"/>
      <c r="D56" s="52" t="s">
        <v>497</v>
      </c>
      <c r="E56" s="29" t="s">
        <v>497</v>
      </c>
      <c r="F56" s="29"/>
      <c r="G56" s="29"/>
      <c r="H56" s="29"/>
      <c r="I56" s="29"/>
      <c r="J56" s="29"/>
      <c r="K56" s="29"/>
      <c r="L56" s="29"/>
    </row>
    <row r="57" spans="1:12" ht="30" x14ac:dyDescent="0.25">
      <c r="A57" s="100"/>
      <c r="B57" s="45" t="s">
        <v>398</v>
      </c>
      <c r="C57" s="45"/>
      <c r="D57" s="62">
        <f t="shared" ref="D57:L57" si="0">D58+D59</f>
        <v>175000</v>
      </c>
      <c r="E57" s="73">
        <f t="shared" si="0"/>
        <v>328265.02</v>
      </c>
      <c r="F57" s="73">
        <f t="shared" si="0"/>
        <v>0</v>
      </c>
      <c r="G57" s="73">
        <f t="shared" si="0"/>
        <v>0</v>
      </c>
      <c r="H57" s="73">
        <f t="shared" si="0"/>
        <v>0</v>
      </c>
      <c r="I57" s="73">
        <f t="shared" si="0"/>
        <v>0</v>
      </c>
      <c r="J57" s="73">
        <f t="shared" si="0"/>
        <v>0</v>
      </c>
      <c r="K57" s="73">
        <f t="shared" si="0"/>
        <v>0</v>
      </c>
      <c r="L57" s="73">
        <f t="shared" si="0"/>
        <v>0</v>
      </c>
    </row>
    <row r="58" spans="1:12" ht="30" x14ac:dyDescent="0.25">
      <c r="A58" s="100"/>
      <c r="B58" s="66" t="s">
        <v>402</v>
      </c>
      <c r="C58" s="26"/>
      <c r="D58" s="53">
        <v>150000</v>
      </c>
      <c r="E58" s="43">
        <v>328265.02</v>
      </c>
      <c r="F58" s="43"/>
      <c r="G58" s="43"/>
      <c r="H58" s="43"/>
      <c r="I58" s="43"/>
      <c r="J58" s="43"/>
      <c r="K58" s="43"/>
      <c r="L58" s="44"/>
    </row>
    <row r="59" spans="1:12" ht="30" x14ac:dyDescent="0.25">
      <c r="A59" s="101"/>
      <c r="B59" s="67" t="s">
        <v>401</v>
      </c>
      <c r="C59" s="45"/>
      <c r="D59" s="62">
        <v>25000</v>
      </c>
      <c r="E59" s="63">
        <v>0</v>
      </c>
      <c r="F59" s="63"/>
      <c r="G59" s="63"/>
      <c r="H59" s="63"/>
      <c r="I59" s="63"/>
      <c r="J59" s="63"/>
      <c r="K59" s="63"/>
      <c r="L59" s="64"/>
    </row>
    <row r="60" spans="1:12" x14ac:dyDescent="0.25">
      <c r="A60" s="101"/>
      <c r="B60" s="45" t="s">
        <v>525</v>
      </c>
      <c r="C60" s="45"/>
      <c r="D60" s="62">
        <v>50000</v>
      </c>
      <c r="E60" s="63">
        <v>40000</v>
      </c>
      <c r="F60" s="63"/>
      <c r="G60" s="63"/>
      <c r="H60" s="63"/>
      <c r="I60" s="63"/>
      <c r="J60" s="63"/>
      <c r="K60" s="63"/>
      <c r="L60" s="64"/>
    </row>
    <row r="61" spans="1:12" ht="30.75" thickBot="1" x14ac:dyDescent="0.3">
      <c r="A61" s="102"/>
      <c r="B61" s="36" t="s">
        <v>399</v>
      </c>
      <c r="C61" s="36"/>
      <c r="D61" s="65">
        <f t="shared" ref="D61" si="1">D60/D57</f>
        <v>0.2857142857142857</v>
      </c>
      <c r="E61" s="72">
        <f>E60/E57</f>
        <v>0.12185276396492077</v>
      </c>
      <c r="F61" s="72" t="e">
        <f t="shared" ref="F61:L61" si="2">F60/F57</f>
        <v>#DIV/0!</v>
      </c>
      <c r="G61" s="72" t="e">
        <f t="shared" si="2"/>
        <v>#DIV/0!</v>
      </c>
      <c r="H61" s="72" t="e">
        <f t="shared" si="2"/>
        <v>#DIV/0!</v>
      </c>
      <c r="I61" s="72" t="e">
        <f t="shared" si="2"/>
        <v>#DIV/0!</v>
      </c>
      <c r="J61" s="72" t="e">
        <f t="shared" si="2"/>
        <v>#DIV/0!</v>
      </c>
      <c r="K61" s="72" t="e">
        <f t="shared" si="2"/>
        <v>#DIV/0!</v>
      </c>
      <c r="L61" s="72" t="e">
        <f t="shared" si="2"/>
        <v>#DIV/0!</v>
      </c>
    </row>
    <row r="62" spans="1:12" x14ac:dyDescent="0.25">
      <c r="A62" s="99" t="s">
        <v>63</v>
      </c>
      <c r="B62" s="23" t="s">
        <v>64</v>
      </c>
      <c r="C62" s="23"/>
      <c r="D62" s="54">
        <v>2024</v>
      </c>
      <c r="E62" s="39">
        <v>2020</v>
      </c>
      <c r="F62" s="39"/>
      <c r="G62" s="39"/>
      <c r="H62" s="39"/>
      <c r="I62" s="39"/>
      <c r="J62" s="39"/>
      <c r="K62" s="39"/>
      <c r="L62" s="40"/>
    </row>
    <row r="63" spans="1:12" ht="30" hidden="1" x14ac:dyDescent="0.25">
      <c r="A63" s="100"/>
      <c r="B63" s="26" t="s">
        <v>139</v>
      </c>
      <c r="C63" s="26"/>
      <c r="D63" s="52" t="s">
        <v>41</v>
      </c>
      <c r="E63" s="31"/>
      <c r="F63" s="31"/>
      <c r="G63" s="31"/>
      <c r="H63" s="31"/>
      <c r="I63" s="31"/>
      <c r="J63" s="31"/>
      <c r="K63" s="31"/>
      <c r="L63" s="31"/>
    </row>
    <row r="64" spans="1:12" x14ac:dyDescent="0.25">
      <c r="A64" s="100"/>
      <c r="B64" s="26" t="s">
        <v>443</v>
      </c>
      <c r="C64" s="26"/>
      <c r="D64" s="52" t="s">
        <v>42</v>
      </c>
      <c r="E64" s="31" t="s">
        <v>553</v>
      </c>
      <c r="F64" s="31"/>
      <c r="G64" s="31"/>
      <c r="H64" s="31"/>
      <c r="I64" s="31"/>
      <c r="J64" s="31"/>
      <c r="K64" s="31"/>
      <c r="L64" s="31"/>
    </row>
    <row r="65" spans="1:12" ht="30" hidden="1" x14ac:dyDescent="0.25">
      <c r="A65" s="100"/>
      <c r="B65" s="26" t="s">
        <v>454</v>
      </c>
      <c r="C65" s="26"/>
      <c r="D65" s="52" t="s">
        <v>43</v>
      </c>
      <c r="E65" s="31"/>
      <c r="F65" s="31"/>
      <c r="G65" s="31"/>
      <c r="H65" s="31"/>
      <c r="I65" s="31"/>
      <c r="J65" s="31"/>
      <c r="K65" s="31"/>
      <c r="L65" s="31"/>
    </row>
    <row r="66" spans="1:12" x14ac:dyDescent="0.25">
      <c r="A66" s="100"/>
      <c r="B66" s="26" t="s">
        <v>65</v>
      </c>
      <c r="C66" s="26"/>
      <c r="D66" s="52">
        <v>750</v>
      </c>
      <c r="E66" s="31" t="s">
        <v>551</v>
      </c>
      <c r="F66" s="31"/>
      <c r="G66" s="31"/>
      <c r="H66" s="31"/>
      <c r="I66" s="31"/>
      <c r="J66" s="31"/>
      <c r="K66" s="31"/>
      <c r="L66" s="32"/>
    </row>
    <row r="67" spans="1:12" ht="27.75" hidden="1" x14ac:dyDescent="0.25">
      <c r="A67" s="100"/>
      <c r="B67" s="26" t="s">
        <v>66</v>
      </c>
      <c r="C67" s="26"/>
      <c r="D67" s="52" t="s">
        <v>42</v>
      </c>
      <c r="E67" s="29"/>
      <c r="F67" s="29"/>
      <c r="G67" s="29"/>
      <c r="H67" s="29"/>
      <c r="I67" s="29"/>
      <c r="J67" s="29"/>
      <c r="K67" s="29"/>
      <c r="L67" s="30"/>
    </row>
    <row r="68" spans="1:12" ht="40.5" hidden="1" x14ac:dyDescent="0.25">
      <c r="A68" s="100"/>
      <c r="B68" s="26" t="s">
        <v>67</v>
      </c>
      <c r="C68" s="26"/>
      <c r="D68" s="52" t="s">
        <v>45</v>
      </c>
      <c r="E68" s="31"/>
      <c r="F68" s="31"/>
      <c r="G68" s="31"/>
      <c r="H68" s="31"/>
      <c r="I68" s="31"/>
      <c r="J68" s="31"/>
      <c r="K68" s="31"/>
      <c r="L68" s="32"/>
    </row>
    <row r="69" spans="1:12" ht="27.75" hidden="1" x14ac:dyDescent="0.25">
      <c r="A69" s="100"/>
      <c r="B69" s="26" t="s">
        <v>68</v>
      </c>
      <c r="C69" s="26"/>
      <c r="D69" s="52" t="s">
        <v>42</v>
      </c>
      <c r="E69" s="29"/>
      <c r="F69" s="29"/>
      <c r="G69" s="29"/>
      <c r="H69" s="29"/>
      <c r="I69" s="29"/>
      <c r="J69" s="29"/>
      <c r="K69" s="29"/>
      <c r="L69" s="30"/>
    </row>
    <row r="70" spans="1:12" ht="30" hidden="1" x14ac:dyDescent="0.25">
      <c r="A70" s="100"/>
      <c r="B70" s="26" t="s">
        <v>455</v>
      </c>
      <c r="C70" s="26"/>
      <c r="D70" s="52" t="s">
        <v>42</v>
      </c>
      <c r="E70" s="29"/>
      <c r="F70" s="29"/>
      <c r="G70" s="29"/>
      <c r="H70" s="29"/>
      <c r="I70" s="29"/>
      <c r="J70" s="29"/>
      <c r="K70" s="29"/>
      <c r="L70" s="30"/>
    </row>
    <row r="71" spans="1:12" x14ac:dyDescent="0.25">
      <c r="A71" s="101"/>
      <c r="B71" s="45" t="s">
        <v>69</v>
      </c>
      <c r="C71" s="45"/>
      <c r="D71" s="52" t="s">
        <v>37</v>
      </c>
      <c r="E71" s="46" t="s">
        <v>497</v>
      </c>
      <c r="F71" s="46"/>
      <c r="G71" s="46"/>
      <c r="H71" s="46"/>
      <c r="I71" s="46"/>
      <c r="J71" s="46"/>
      <c r="K71" s="46"/>
      <c r="L71" s="47"/>
    </row>
    <row r="72" spans="1:12" ht="15.75" thickBot="1" x14ac:dyDescent="0.3">
      <c r="A72" s="102"/>
      <c r="B72" s="36" t="s">
        <v>70</v>
      </c>
      <c r="C72" s="45"/>
      <c r="D72" s="55" t="s">
        <v>507</v>
      </c>
      <c r="E72" s="31" t="s">
        <v>222</v>
      </c>
      <c r="F72" s="31"/>
      <c r="G72" s="31"/>
      <c r="H72" s="31"/>
      <c r="I72" s="31"/>
      <c r="J72" s="31"/>
      <c r="K72" s="31"/>
      <c r="L72" s="32"/>
    </row>
    <row r="73" spans="1:12" ht="27.75" x14ac:dyDescent="0.25">
      <c r="A73" s="99" t="s">
        <v>71</v>
      </c>
      <c r="B73" s="23" t="s">
        <v>72</v>
      </c>
      <c r="C73" s="23"/>
      <c r="D73" s="54" t="s">
        <v>42</v>
      </c>
      <c r="E73" s="39">
        <v>50</v>
      </c>
      <c r="F73" s="48"/>
      <c r="G73" s="48"/>
      <c r="H73" s="48"/>
      <c r="I73" s="48"/>
      <c r="J73" s="48"/>
      <c r="K73" s="48"/>
      <c r="L73" s="49"/>
    </row>
    <row r="74" spans="1:12" ht="40.5" hidden="1" x14ac:dyDescent="0.25">
      <c r="A74" s="100"/>
      <c r="B74" s="26" t="s">
        <v>73</v>
      </c>
      <c r="C74" s="26"/>
      <c r="D74" s="52" t="s">
        <v>42</v>
      </c>
      <c r="E74" s="29"/>
      <c r="F74" s="29"/>
      <c r="G74" s="29"/>
      <c r="H74" s="29"/>
      <c r="I74" s="29"/>
      <c r="J74" s="29"/>
      <c r="K74" s="29"/>
      <c r="L74" s="30"/>
    </row>
    <row r="75" spans="1:12" ht="30.75" thickBot="1" x14ac:dyDescent="0.3">
      <c r="A75" s="102"/>
      <c r="B75" s="36" t="s">
        <v>447</v>
      </c>
      <c r="C75" s="36"/>
      <c r="D75" s="55">
        <v>6000</v>
      </c>
      <c r="E75" s="37" t="s">
        <v>554</v>
      </c>
      <c r="F75" s="37"/>
      <c r="G75" s="37"/>
      <c r="H75" s="37"/>
      <c r="I75" s="37"/>
      <c r="J75" s="37"/>
      <c r="K75" s="37"/>
      <c r="L75" s="38"/>
    </row>
  </sheetData>
  <dataConsolidate/>
  <mergeCells count="19">
    <mergeCell ref="A6:L6"/>
    <mergeCell ref="A52:A61"/>
    <mergeCell ref="B2:F2"/>
    <mergeCell ref="B4:F4"/>
    <mergeCell ref="H2:I2"/>
    <mergeCell ref="H3:I3"/>
    <mergeCell ref="J2:L2"/>
    <mergeCell ref="J3:L3"/>
    <mergeCell ref="A8:B8"/>
    <mergeCell ref="B14:L14"/>
    <mergeCell ref="B3:F3"/>
    <mergeCell ref="A62:A72"/>
    <mergeCell ref="A73:A75"/>
    <mergeCell ref="A45:A50"/>
    <mergeCell ref="A11:A25"/>
    <mergeCell ref="A10:L10"/>
    <mergeCell ref="A51:L51"/>
    <mergeCell ref="A26:A29"/>
    <mergeCell ref="A30:A44"/>
  </mergeCells>
  <phoneticPr fontId="6" type="noConversion"/>
  <dataValidations count="3">
    <dataValidation type="list" allowBlank="1" showInputMessage="1" showErrorMessage="1" sqref="K4" xr:uid="{5A7C5365-B795-4EFD-8CFC-C2B4A492D133}">
      <formula1>"Quarter 1, Quarter 2, Quarter 3, Quarter 4"</formula1>
    </dataValidation>
    <dataValidation type="list" allowBlank="1" showInputMessage="1" showErrorMessage="1" sqref="D13:L13" xr:uid="{C6B722CD-1DAA-4021-B397-1B2FFAE08875}">
      <formula1>"Publicly, Privately"</formula1>
    </dataValidation>
    <dataValidation type="list" allowBlank="1" showInputMessage="1" showErrorMessage="1" sqref="D35:L35 D64:L64" xr:uid="{FB9A6D68-6A66-4CF5-BA43-0CB38C810AA1}">
      <formula1>"Interim, Final, N/A"</formula1>
    </dataValidation>
  </dataValidations>
  <printOptions horizontalCentered="1"/>
  <pageMargins left="0.2" right="0.2" top="0.2" bottom="0.75" header="0.3" footer="0.3"/>
  <pageSetup scale="45" fitToHeight="0" orientation="landscape" r:id="rId1"/>
  <headerFooter>
    <oddFooter>&amp;L&amp;F
&amp;A&amp;R&amp;P of &amp;N</oddFooter>
  </headerFooter>
  <extLst>
    <ext xmlns:x14="http://schemas.microsoft.com/office/spreadsheetml/2009/9/main" uri="{CCE6A557-97BC-4b89-ADB6-D9C93CAAB3DF}">
      <x14:dataValidations xmlns:xm="http://schemas.microsoft.com/office/excel/2006/main" count="13">
        <x14:dataValidation type="list" allowBlank="1" showInputMessage="1" showErrorMessage="1" xr:uid="{B845DC40-91C7-4F6B-A299-5B3A789357FC}">
          <x14:formula1>
            <xm:f>'11. Data Validation'!$C$2:$C$5</xm:f>
          </x14:formula1>
          <xm:sqref>D20 F20:L20</xm:sqref>
        </x14:dataValidation>
        <x14:dataValidation type="list" allowBlank="1" showInputMessage="1" showErrorMessage="1" xr:uid="{F7E2B170-84C1-493B-AEF8-DC424CCFC673}">
          <x14:formula1>
            <xm:f>'11. Data Validation'!$E$2:$E$63</xm:f>
          </x14:formula1>
          <xm:sqref>D21 F21:L21</xm:sqref>
        </x14:dataValidation>
        <x14:dataValidation type="list" allowBlank="1" showInputMessage="1" showErrorMessage="1" xr:uid="{3EAD66DC-1BDB-4E76-BCBF-27824939D4A9}">
          <x14:formula1>
            <xm:f>'11. Data Validation'!$J$2:$J$20</xm:f>
          </x14:formula1>
          <xm:sqref>D24 F24:L24</xm:sqref>
        </x14:dataValidation>
        <x14:dataValidation type="list" allowBlank="1" showInputMessage="1" showErrorMessage="1" xr:uid="{AA2917DC-4C78-4C5F-9B64-67E2A662D3E9}">
          <x14:formula1>
            <xm:f>'11. Data Validation'!$X$2:$X$12</xm:f>
          </x14:formula1>
          <xm:sqref>F38:L38 D38 D68 F68:L68</xm:sqref>
        </x14:dataValidation>
        <x14:dataValidation type="list" allowBlank="1" showInputMessage="1" showErrorMessage="1" xr:uid="{D427DBFB-84EC-4586-8195-FE5890AC4F18}">
          <x14:formula1>
            <xm:f>'11. Data Validation'!$L$2:$L$10</xm:f>
          </x14:formula1>
          <xm:sqref>D53 F53:L53</xm:sqref>
        </x14:dataValidation>
        <x14:dataValidation type="list" allowBlank="1" showInputMessage="1" showErrorMessage="1" xr:uid="{F55FD228-152F-4600-B77D-5E5636908EE7}">
          <x14:formula1>
            <xm:f>'11. Data Validation'!$M$2:$M$58</xm:f>
          </x14:formula1>
          <xm:sqref>D54 F54:L54</xm:sqref>
        </x14:dataValidation>
        <x14:dataValidation type="list" allowBlank="1" showInputMessage="1" showErrorMessage="1" xr:uid="{66BE8077-85F7-4CCE-A364-95B460BC5E7D}">
          <x14:formula1>
            <xm:f>'11. Data Validation'!$B$2:$B$13</xm:f>
          </x14:formula1>
          <xm:sqref>D23 F23:L23</xm:sqref>
        </x14:dataValidation>
        <x14:dataValidation type="list" allowBlank="1" showInputMessage="1" showErrorMessage="1" xr:uid="{0BF9FE48-DA23-450D-8235-F92D052731A9}">
          <x14:formula1>
            <xm:f>'11. Data Validation'!$Y$2:$Y$6</xm:f>
          </x14:formula1>
          <xm:sqref>F36:L36 D36 D65 F65:L65</xm:sqref>
        </x14:dataValidation>
        <x14:dataValidation type="list" allowBlank="1" showInputMessage="1" showErrorMessage="1" xr:uid="{309C2E2F-4507-4E96-AB9B-8388A283F225}">
          <x14:formula1>
            <xm:f>'11. Data Validation'!$W$1:$W$8</xm:f>
          </x14:formula1>
          <xm:sqref>F34:L34 D34 D63 F63:L63</xm:sqref>
        </x14:dataValidation>
        <x14:dataValidation type="list" allowBlank="1" showInputMessage="1" showErrorMessage="1" xr:uid="{E57B7614-D8EF-4A63-9565-B1318835801D}">
          <x14:formula1>
            <xm:f>'11. Data Validation'!$K$2:$K$10</xm:f>
          </x14:formula1>
          <xm:sqref>D55 F55:L55</xm:sqref>
        </x14:dataValidation>
        <x14:dataValidation type="list" allowBlank="1" showInputMessage="1" showErrorMessage="1" xr:uid="{AC5AC00C-7C48-4AD2-A422-C836708546C4}">
          <x14:formula1>
            <xm:f>'11. Data Validation'!$K$2:$K$7</xm:f>
          </x14:formula1>
          <xm:sqref>D22 F22:L22</xm:sqref>
        </x14:dataValidation>
        <x14:dataValidation type="list" allowBlank="1" showInputMessage="1" showErrorMessage="1" xr:uid="{0D1A4CE8-ACD1-4DDE-8B94-342A76A5CE5E}">
          <x14:formula1>
            <xm:f>'11. Data Validation'!$A$16:$A$29</xm:f>
          </x14:formula1>
          <xm:sqref>E9:L9</xm:sqref>
        </x14:dataValidation>
        <x14:dataValidation type="list" allowBlank="1" showInputMessage="1" showErrorMessage="1" xr:uid="{B37992AE-486B-4556-AFA7-1DE7190315F0}">
          <x14:formula1>
            <xm:f>'11. Data Validation'!$V$2:$V$9</xm:f>
          </x14:formula1>
          <xm:sqref>F42:L42 D42 D72 F72:L72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BE6F4-5819-4D20-8411-9FC1DC5DC2CB}">
  <sheetPr>
    <pageSetUpPr fitToPage="1"/>
  </sheetPr>
  <dimension ref="A1:L75"/>
  <sheetViews>
    <sheetView tabSelected="1" zoomScaleNormal="100" zoomScaleSheetLayoutView="40" workbookViewId="0"/>
  </sheetViews>
  <sheetFormatPr defaultColWidth="9.140625" defaultRowHeight="15" x14ac:dyDescent="0.25"/>
  <cols>
    <col min="1" max="1" width="18" style="4" customWidth="1"/>
    <col min="2" max="2" width="33.28515625" style="6" customWidth="1"/>
    <col min="3" max="3" width="0.85546875" style="6" customWidth="1"/>
    <col min="4" max="4" width="20.140625" style="4" customWidth="1"/>
    <col min="5" max="12" width="28.7109375" style="4" customWidth="1"/>
    <col min="13" max="16384" width="9.140625" style="4"/>
  </cols>
  <sheetData>
    <row r="1" spans="1:12" ht="15.75" thickBot="1" x14ac:dyDescent="0.3"/>
    <row r="2" spans="1:12" x14ac:dyDescent="0.25">
      <c r="A2" s="2" t="s">
        <v>522</v>
      </c>
      <c r="B2" s="107" t="s">
        <v>545</v>
      </c>
      <c r="C2" s="107"/>
      <c r="D2" s="107"/>
      <c r="E2" s="107"/>
      <c r="F2" s="108"/>
      <c r="G2" s="1"/>
      <c r="H2" s="111" t="s">
        <v>521</v>
      </c>
      <c r="I2" s="112"/>
      <c r="J2" s="115"/>
      <c r="K2" s="115"/>
      <c r="L2" s="116"/>
    </row>
    <row r="3" spans="1:12" ht="15.75" thickBot="1" x14ac:dyDescent="0.3">
      <c r="A3" s="57" t="s">
        <v>490</v>
      </c>
      <c r="B3" s="124">
        <v>2023</v>
      </c>
      <c r="C3" s="124"/>
      <c r="D3" s="124"/>
      <c r="E3" s="124"/>
      <c r="F3" s="125"/>
      <c r="G3" s="1"/>
      <c r="H3" s="113" t="s">
        <v>5</v>
      </c>
      <c r="I3" s="114"/>
      <c r="J3" s="117"/>
      <c r="K3" s="117"/>
      <c r="L3" s="118"/>
    </row>
    <row r="4" spans="1:12" ht="15.75" thickBot="1" x14ac:dyDescent="0.3">
      <c r="A4" s="3" t="s">
        <v>0</v>
      </c>
      <c r="B4" s="109" t="s">
        <v>583</v>
      </c>
      <c r="C4" s="109"/>
      <c r="D4" s="109"/>
      <c r="E4" s="109"/>
      <c r="F4" s="110"/>
      <c r="G4" s="1"/>
      <c r="I4" s="1"/>
      <c r="J4" s="1"/>
      <c r="K4" s="1"/>
      <c r="L4" s="1"/>
    </row>
    <row r="5" spans="1:12" x14ac:dyDescent="0.25">
      <c r="A5" s="5"/>
      <c r="B5" s="5"/>
      <c r="C5" s="5"/>
      <c r="D5" s="5"/>
      <c r="E5" s="5"/>
      <c r="F5" s="5"/>
      <c r="G5" s="5"/>
      <c r="H5" s="5"/>
      <c r="I5" s="5"/>
      <c r="J5" s="5"/>
      <c r="K5" s="5"/>
      <c r="L5" s="5"/>
    </row>
    <row r="6" spans="1:12" ht="109.5" customHeight="1" x14ac:dyDescent="0.25">
      <c r="A6" s="106" t="s">
        <v>544</v>
      </c>
      <c r="B6" s="106"/>
      <c r="C6" s="106"/>
      <c r="D6" s="106"/>
      <c r="E6" s="106"/>
      <c r="F6" s="106"/>
      <c r="G6" s="106"/>
      <c r="H6" s="106"/>
      <c r="I6" s="106"/>
      <c r="J6" s="106"/>
      <c r="K6" s="106"/>
      <c r="L6" s="106"/>
    </row>
    <row r="7" spans="1:12" ht="13.5" customHeight="1" thickBot="1" x14ac:dyDescent="0.3">
      <c r="A7" s="58"/>
      <c r="B7" s="58"/>
      <c r="C7" s="58"/>
      <c r="D7" s="58"/>
      <c r="E7" s="58"/>
      <c r="F7" s="58"/>
      <c r="G7" s="58"/>
      <c r="H7" s="58"/>
      <c r="I7" s="58"/>
      <c r="J7" s="58"/>
      <c r="K7" s="58"/>
      <c r="L7" s="58"/>
    </row>
    <row r="8" spans="1:12" ht="15.75" customHeight="1" thickBot="1" x14ac:dyDescent="0.3">
      <c r="A8" s="119" t="s">
        <v>6</v>
      </c>
      <c r="B8" s="120"/>
      <c r="C8" s="59"/>
      <c r="D8" s="56" t="s">
        <v>7</v>
      </c>
      <c r="E8" s="7" t="s">
        <v>499</v>
      </c>
      <c r="F8" s="7" t="s">
        <v>500</v>
      </c>
      <c r="G8" s="7" t="s">
        <v>501</v>
      </c>
      <c r="H8" s="7" t="s">
        <v>502</v>
      </c>
      <c r="I8" s="7" t="s">
        <v>503</v>
      </c>
      <c r="J8" s="7" t="s">
        <v>504</v>
      </c>
      <c r="K8" s="7" t="s">
        <v>505</v>
      </c>
      <c r="L8" s="7" t="s">
        <v>506</v>
      </c>
    </row>
    <row r="9" spans="1:12" s="69" customFormat="1" ht="29.25" thickBot="1" x14ac:dyDescent="0.3">
      <c r="A9" s="91" t="s">
        <v>487</v>
      </c>
      <c r="B9" s="75" t="s">
        <v>488</v>
      </c>
      <c r="C9" s="94"/>
      <c r="D9" s="92">
        <v>2023</v>
      </c>
      <c r="E9" s="93" t="s">
        <v>489</v>
      </c>
      <c r="F9" s="93" t="s">
        <v>489</v>
      </c>
      <c r="G9" s="93" t="s">
        <v>489</v>
      </c>
      <c r="H9" s="93" t="s">
        <v>489</v>
      </c>
      <c r="I9" s="93" t="s">
        <v>489</v>
      </c>
      <c r="J9" s="93" t="s">
        <v>489</v>
      </c>
      <c r="K9" s="93" t="s">
        <v>489</v>
      </c>
      <c r="L9" s="93" t="s">
        <v>489</v>
      </c>
    </row>
    <row r="10" spans="1:12" ht="15.75" thickBot="1" x14ac:dyDescent="0.3">
      <c r="A10" s="103" t="s">
        <v>8</v>
      </c>
      <c r="B10" s="104"/>
      <c r="C10" s="104"/>
      <c r="D10" s="104"/>
      <c r="E10" s="104"/>
      <c r="F10" s="104"/>
      <c r="G10" s="104"/>
      <c r="H10" s="104"/>
      <c r="I10" s="104"/>
      <c r="J10" s="104"/>
      <c r="K10" s="104"/>
      <c r="L10" s="105"/>
    </row>
    <row r="11" spans="1:12" x14ac:dyDescent="0.25">
      <c r="A11" s="99" t="s">
        <v>9</v>
      </c>
      <c r="B11" s="23" t="s">
        <v>10</v>
      </c>
      <c r="C11" s="23"/>
      <c r="D11" s="50" t="s">
        <v>11</v>
      </c>
      <c r="E11" s="24" t="s">
        <v>499</v>
      </c>
      <c r="F11" s="24"/>
      <c r="G11" s="24"/>
      <c r="H11" s="24"/>
      <c r="I11" s="24"/>
      <c r="J11" s="24"/>
      <c r="K11" s="24"/>
      <c r="L11" s="25"/>
    </row>
    <row r="12" spans="1:12" x14ac:dyDescent="0.25">
      <c r="A12" s="100"/>
      <c r="B12" s="26" t="s">
        <v>12</v>
      </c>
      <c r="C12" s="26"/>
      <c r="D12" s="51" t="s">
        <v>532</v>
      </c>
      <c r="E12" s="27" t="s">
        <v>545</v>
      </c>
      <c r="F12" s="27"/>
      <c r="G12" s="27"/>
      <c r="H12" s="27"/>
      <c r="I12" s="27"/>
      <c r="J12" s="27"/>
      <c r="K12" s="27"/>
      <c r="L12" s="28"/>
    </row>
    <row r="13" spans="1:12" x14ac:dyDescent="0.25">
      <c r="A13" s="100"/>
      <c r="B13" s="26" t="s">
        <v>13</v>
      </c>
      <c r="C13" s="26"/>
      <c r="D13" s="51" t="s">
        <v>14</v>
      </c>
      <c r="E13" s="27" t="s">
        <v>14</v>
      </c>
      <c r="F13" s="27"/>
      <c r="G13" s="27"/>
      <c r="H13" s="27"/>
      <c r="I13" s="27"/>
      <c r="J13" s="27"/>
      <c r="K13" s="27"/>
      <c r="L13" s="28"/>
    </row>
    <row r="14" spans="1:12" x14ac:dyDescent="0.25">
      <c r="A14" s="100"/>
      <c r="B14" s="121" t="s">
        <v>15</v>
      </c>
      <c r="C14" s="122"/>
      <c r="D14" s="122"/>
      <c r="E14" s="122"/>
      <c r="F14" s="122"/>
      <c r="G14" s="122"/>
      <c r="H14" s="122"/>
      <c r="I14" s="122"/>
      <c r="J14" s="122"/>
      <c r="K14" s="122"/>
      <c r="L14" s="123"/>
    </row>
    <row r="15" spans="1:12" x14ac:dyDescent="0.25">
      <c r="A15" s="100"/>
      <c r="B15" s="26" t="s">
        <v>16</v>
      </c>
      <c r="C15" s="26"/>
      <c r="D15" s="51" t="s">
        <v>491</v>
      </c>
      <c r="E15" s="27" t="s">
        <v>491</v>
      </c>
      <c r="F15" s="27"/>
      <c r="G15" s="27"/>
      <c r="H15" s="27"/>
      <c r="I15" s="27"/>
      <c r="J15" s="27"/>
      <c r="K15" s="27"/>
      <c r="L15" s="28"/>
    </row>
    <row r="16" spans="1:12" x14ac:dyDescent="0.25">
      <c r="A16" s="100"/>
      <c r="B16" s="26" t="s">
        <v>17</v>
      </c>
      <c r="C16" s="26"/>
      <c r="D16" s="51" t="s">
        <v>492</v>
      </c>
      <c r="E16" s="27" t="s">
        <v>492</v>
      </c>
      <c r="F16" s="27"/>
      <c r="G16" s="27"/>
      <c r="H16" s="27"/>
      <c r="I16" s="27"/>
      <c r="J16" s="27"/>
      <c r="K16" s="27"/>
      <c r="L16" s="28"/>
    </row>
    <row r="17" spans="1:12" x14ac:dyDescent="0.25">
      <c r="A17" s="100"/>
      <c r="B17" s="26" t="s">
        <v>18</v>
      </c>
      <c r="C17" s="26"/>
      <c r="D17" s="51" t="s">
        <v>493</v>
      </c>
      <c r="E17" s="29" t="s">
        <v>493</v>
      </c>
      <c r="F17" s="29"/>
      <c r="G17" s="29"/>
      <c r="H17" s="29"/>
      <c r="I17" s="29"/>
      <c r="J17" s="29"/>
      <c r="K17" s="29"/>
      <c r="L17" s="30"/>
    </row>
    <row r="18" spans="1:12" x14ac:dyDescent="0.25">
      <c r="A18" s="100"/>
      <c r="B18" s="26" t="s">
        <v>19</v>
      </c>
      <c r="C18" s="26"/>
      <c r="D18" s="52">
        <v>27610</v>
      </c>
      <c r="E18" s="31">
        <v>27603</v>
      </c>
      <c r="F18" s="31"/>
      <c r="G18" s="31"/>
      <c r="H18" s="31"/>
      <c r="I18" s="31"/>
      <c r="J18" s="31"/>
      <c r="K18" s="31"/>
      <c r="L18" s="32"/>
    </row>
    <row r="19" spans="1:12" ht="30" hidden="1" x14ac:dyDescent="0.25">
      <c r="A19" s="100"/>
      <c r="B19" s="87" t="s">
        <v>442</v>
      </c>
      <c r="C19" s="75"/>
      <c r="D19" s="88" t="s">
        <v>496</v>
      </c>
      <c r="E19" s="34" t="s">
        <v>555</v>
      </c>
      <c r="F19" s="89"/>
      <c r="G19" s="89"/>
      <c r="H19" s="89"/>
      <c r="I19" s="89"/>
      <c r="J19" s="89"/>
      <c r="K19" s="89"/>
      <c r="L19" s="90"/>
    </row>
    <row r="20" spans="1:12" x14ac:dyDescent="0.25">
      <c r="A20" s="100"/>
      <c r="B20" s="26" t="s">
        <v>20</v>
      </c>
      <c r="C20" s="26"/>
      <c r="D20" s="51" t="s">
        <v>180</v>
      </c>
      <c r="E20" s="29" t="s">
        <v>180</v>
      </c>
      <c r="F20" s="29"/>
      <c r="G20" s="29"/>
      <c r="H20" s="29"/>
      <c r="I20" s="29"/>
      <c r="J20" s="29"/>
      <c r="K20" s="29"/>
      <c r="L20" s="30"/>
    </row>
    <row r="21" spans="1:12" x14ac:dyDescent="0.25">
      <c r="A21" s="100"/>
      <c r="B21" s="26" t="s">
        <v>22</v>
      </c>
      <c r="C21" s="26"/>
      <c r="D21" s="51" t="s">
        <v>216</v>
      </c>
      <c r="E21" s="29" t="s">
        <v>216</v>
      </c>
      <c r="F21" s="29"/>
      <c r="G21" s="29"/>
      <c r="H21" s="29"/>
      <c r="I21" s="29"/>
      <c r="J21" s="29"/>
      <c r="K21" s="29"/>
      <c r="L21" s="30"/>
    </row>
    <row r="22" spans="1:12" ht="30" hidden="1" x14ac:dyDescent="0.25">
      <c r="A22" s="100"/>
      <c r="B22" s="26" t="s">
        <v>24</v>
      </c>
      <c r="C22" s="26"/>
      <c r="D22" s="51" t="s">
        <v>396</v>
      </c>
      <c r="E22" s="29"/>
      <c r="F22" s="29"/>
      <c r="G22" s="29"/>
      <c r="H22" s="29"/>
      <c r="I22" s="29"/>
      <c r="J22" s="29"/>
      <c r="K22" s="29"/>
      <c r="L22" s="29"/>
    </row>
    <row r="23" spans="1:12" ht="15.75" thickBot="1" x14ac:dyDescent="0.3">
      <c r="A23" s="100"/>
      <c r="B23" s="26" t="s">
        <v>25</v>
      </c>
      <c r="C23" s="26"/>
      <c r="D23" s="51" t="s">
        <v>192</v>
      </c>
      <c r="E23" s="29" t="s">
        <v>215</v>
      </c>
      <c r="F23" s="29"/>
      <c r="G23" s="29"/>
      <c r="H23" s="29"/>
      <c r="I23" s="29"/>
      <c r="J23" s="29"/>
      <c r="K23" s="29"/>
      <c r="L23" s="30"/>
    </row>
    <row r="24" spans="1:12" ht="30" hidden="1" x14ac:dyDescent="0.25">
      <c r="A24" s="100"/>
      <c r="B24" s="75" t="s">
        <v>27</v>
      </c>
      <c r="C24" s="75"/>
      <c r="D24" s="88" t="s">
        <v>1</v>
      </c>
      <c r="E24" s="29" t="s">
        <v>1</v>
      </c>
      <c r="F24" s="85"/>
      <c r="G24" s="85"/>
      <c r="H24" s="85"/>
      <c r="I24" s="85"/>
      <c r="J24" s="85"/>
      <c r="K24" s="85"/>
      <c r="L24" s="86"/>
    </row>
    <row r="25" spans="1:12" ht="29.25" hidden="1" thickBot="1" x14ac:dyDescent="0.3">
      <c r="A25" s="102"/>
      <c r="B25" s="76" t="s">
        <v>28</v>
      </c>
      <c r="C25" s="76"/>
      <c r="D25" s="77">
        <v>4</v>
      </c>
      <c r="E25" s="37">
        <v>1</v>
      </c>
      <c r="F25" s="78"/>
      <c r="G25" s="78"/>
      <c r="H25" s="78"/>
      <c r="I25" s="78"/>
      <c r="J25" s="78"/>
      <c r="K25" s="78"/>
      <c r="L25" s="79"/>
    </row>
    <row r="26" spans="1:12" ht="15" customHeight="1" x14ac:dyDescent="0.25">
      <c r="A26" s="99" t="s">
        <v>29</v>
      </c>
      <c r="B26" s="23" t="s">
        <v>30</v>
      </c>
      <c r="C26" s="23"/>
      <c r="D26" s="54">
        <v>1234567891011</v>
      </c>
      <c r="E26" s="60">
        <v>1234567891011</v>
      </c>
      <c r="F26" s="60"/>
      <c r="G26" s="60"/>
      <c r="H26" s="60"/>
      <c r="I26" s="60"/>
      <c r="J26" s="60"/>
      <c r="K26" s="60"/>
      <c r="L26" s="61"/>
    </row>
    <row r="27" spans="1:12" x14ac:dyDescent="0.25">
      <c r="A27" s="100"/>
      <c r="B27" s="26" t="s">
        <v>31</v>
      </c>
      <c r="C27" s="26"/>
      <c r="D27" s="52" t="s">
        <v>537</v>
      </c>
      <c r="E27" s="29" t="s">
        <v>556</v>
      </c>
      <c r="F27" s="29"/>
      <c r="G27" s="29"/>
      <c r="H27" s="29"/>
      <c r="I27" s="29"/>
      <c r="J27" s="29"/>
      <c r="K27" s="29"/>
      <c r="L27" s="30"/>
    </row>
    <row r="28" spans="1:12" x14ac:dyDescent="0.25">
      <c r="A28" s="100"/>
      <c r="B28" s="26" t="s">
        <v>32</v>
      </c>
      <c r="C28" s="26"/>
      <c r="D28" s="52" t="s">
        <v>536</v>
      </c>
      <c r="E28" s="29" t="s">
        <v>557</v>
      </c>
      <c r="F28" s="29"/>
      <c r="G28" s="29"/>
      <c r="H28" s="29"/>
      <c r="I28" s="29"/>
      <c r="J28" s="29"/>
      <c r="K28" s="29"/>
      <c r="L28" s="30"/>
    </row>
    <row r="29" spans="1:12" ht="15.75" thickBot="1" x14ac:dyDescent="0.3">
      <c r="A29" s="100"/>
      <c r="B29" s="26" t="s">
        <v>495</v>
      </c>
      <c r="C29" s="26"/>
      <c r="D29" s="55">
        <v>1995</v>
      </c>
      <c r="E29" s="31">
        <v>2007</v>
      </c>
      <c r="F29" s="31"/>
      <c r="G29" s="31"/>
      <c r="H29" s="31"/>
      <c r="I29" s="31"/>
      <c r="J29" s="31"/>
      <c r="K29" s="31"/>
      <c r="L29" s="32"/>
    </row>
    <row r="30" spans="1:12" ht="15" customHeight="1" x14ac:dyDescent="0.25">
      <c r="A30" s="99" t="s">
        <v>34</v>
      </c>
      <c r="B30" s="23" t="s">
        <v>35</v>
      </c>
      <c r="C30" s="23"/>
      <c r="D30" s="54">
        <v>4548154</v>
      </c>
      <c r="E30" s="39">
        <v>4548154</v>
      </c>
      <c r="F30" s="39"/>
      <c r="G30" s="39"/>
      <c r="H30" s="39"/>
      <c r="I30" s="39"/>
      <c r="J30" s="39"/>
      <c r="K30" s="39"/>
      <c r="L30" s="40"/>
    </row>
    <row r="31" spans="1:12" x14ac:dyDescent="0.25">
      <c r="A31" s="100"/>
      <c r="B31" s="26" t="s">
        <v>36</v>
      </c>
      <c r="C31" s="26"/>
      <c r="D31" s="52" t="s">
        <v>37</v>
      </c>
      <c r="E31" s="31" t="s">
        <v>558</v>
      </c>
      <c r="F31" s="31"/>
      <c r="G31" s="31"/>
      <c r="H31" s="31"/>
      <c r="I31" s="31"/>
      <c r="J31" s="31"/>
      <c r="K31" s="31"/>
      <c r="L31" s="32"/>
    </row>
    <row r="32" spans="1:12" x14ac:dyDescent="0.25">
      <c r="A32" s="100"/>
      <c r="B32" s="26" t="s">
        <v>38</v>
      </c>
      <c r="C32" s="26"/>
      <c r="D32" s="52" t="s">
        <v>37</v>
      </c>
      <c r="E32" s="31" t="s">
        <v>559</v>
      </c>
      <c r="F32" s="31"/>
      <c r="G32" s="31"/>
      <c r="H32" s="31"/>
      <c r="I32" s="31"/>
      <c r="J32" s="31"/>
      <c r="K32" s="31"/>
      <c r="L32" s="32"/>
    </row>
    <row r="33" spans="1:12" x14ac:dyDescent="0.25">
      <c r="A33" s="100"/>
      <c r="B33" s="26" t="s">
        <v>39</v>
      </c>
      <c r="C33" s="26"/>
      <c r="D33" s="52">
        <v>1995</v>
      </c>
      <c r="E33" s="31">
        <v>2007</v>
      </c>
      <c r="F33" s="31"/>
      <c r="G33" s="31"/>
      <c r="H33" s="31"/>
      <c r="I33" s="31"/>
      <c r="J33" s="31"/>
      <c r="K33" s="31"/>
      <c r="L33" s="32"/>
    </row>
    <row r="34" spans="1:12" ht="27.75" x14ac:dyDescent="0.25">
      <c r="A34" s="100"/>
      <c r="B34" s="26" t="s">
        <v>40</v>
      </c>
      <c r="C34" s="26"/>
      <c r="D34" s="52" t="s">
        <v>41</v>
      </c>
      <c r="E34" s="31" t="s">
        <v>223</v>
      </c>
      <c r="F34" s="31"/>
      <c r="G34" s="31"/>
      <c r="H34" s="31"/>
      <c r="I34" s="31"/>
      <c r="J34" s="31"/>
      <c r="K34" s="31"/>
      <c r="L34" s="31"/>
    </row>
    <row r="35" spans="1:12" hidden="1" x14ac:dyDescent="0.25">
      <c r="A35" s="100"/>
      <c r="B35" s="75" t="s">
        <v>443</v>
      </c>
      <c r="C35" s="75"/>
      <c r="D35" s="80" t="s">
        <v>42</v>
      </c>
      <c r="E35" s="81"/>
      <c r="F35" s="81"/>
      <c r="G35" s="81"/>
      <c r="H35" s="81"/>
      <c r="I35" s="81"/>
      <c r="J35" s="81"/>
      <c r="K35" s="81"/>
      <c r="L35" s="81"/>
    </row>
    <row r="36" spans="1:12" ht="30" x14ac:dyDescent="0.25">
      <c r="A36" s="100"/>
      <c r="B36" s="26" t="s">
        <v>452</v>
      </c>
      <c r="C36" s="26"/>
      <c r="D36" s="52" t="s">
        <v>43</v>
      </c>
      <c r="E36" s="31" t="s">
        <v>177</v>
      </c>
      <c r="F36" s="31"/>
      <c r="G36" s="31"/>
      <c r="H36" s="31"/>
      <c r="I36" s="31"/>
      <c r="J36" s="31"/>
      <c r="K36" s="31"/>
      <c r="L36" s="31"/>
    </row>
    <row r="37" spans="1:12" x14ac:dyDescent="0.25">
      <c r="A37" s="100"/>
      <c r="B37" s="26" t="s">
        <v>44</v>
      </c>
      <c r="C37" s="26"/>
      <c r="D37" s="52">
        <v>660</v>
      </c>
      <c r="E37" s="31">
        <v>47</v>
      </c>
      <c r="F37" s="31"/>
      <c r="G37" s="31"/>
      <c r="H37" s="31"/>
      <c r="I37" s="31"/>
      <c r="J37" s="31"/>
      <c r="K37" s="31"/>
      <c r="L37" s="32"/>
    </row>
    <row r="38" spans="1:12" ht="30" hidden="1" x14ac:dyDescent="0.25">
      <c r="A38" s="100"/>
      <c r="B38" s="75" t="s">
        <v>451</v>
      </c>
      <c r="C38" s="75"/>
      <c r="D38" s="80" t="s">
        <v>45</v>
      </c>
      <c r="E38" s="81"/>
      <c r="F38" s="81"/>
      <c r="G38" s="81"/>
      <c r="H38" s="81"/>
      <c r="I38" s="81"/>
      <c r="J38" s="81"/>
      <c r="K38" s="81"/>
      <c r="L38" s="82"/>
    </row>
    <row r="39" spans="1:12" ht="27.75" hidden="1" x14ac:dyDescent="0.25">
      <c r="A39" s="100"/>
      <c r="B39" s="75" t="s">
        <v>46</v>
      </c>
      <c r="C39" s="75"/>
      <c r="D39" s="80" t="s">
        <v>42</v>
      </c>
      <c r="E39" s="81"/>
      <c r="F39" s="81"/>
      <c r="G39" s="81"/>
      <c r="H39" s="81"/>
      <c r="I39" s="81"/>
      <c r="J39" s="81"/>
      <c r="K39" s="81"/>
      <c r="L39" s="82"/>
    </row>
    <row r="40" spans="1:12" ht="30" hidden="1" x14ac:dyDescent="0.25">
      <c r="A40" s="100"/>
      <c r="B40" s="75" t="s">
        <v>445</v>
      </c>
      <c r="C40" s="75"/>
      <c r="D40" s="80" t="s">
        <v>42</v>
      </c>
      <c r="E40" s="81"/>
      <c r="F40" s="81"/>
      <c r="G40" s="81"/>
      <c r="H40" s="81"/>
      <c r="I40" s="81"/>
      <c r="J40" s="81"/>
      <c r="K40" s="81"/>
      <c r="L40" s="82"/>
    </row>
    <row r="41" spans="1:12" ht="30" x14ac:dyDescent="0.25">
      <c r="A41" s="100"/>
      <c r="B41" s="26" t="s">
        <v>453</v>
      </c>
      <c r="C41" s="26"/>
      <c r="D41" s="52" t="s">
        <v>42</v>
      </c>
      <c r="E41" s="31" t="s">
        <v>552</v>
      </c>
      <c r="F41" s="31"/>
      <c r="G41" s="31"/>
      <c r="H41" s="31"/>
      <c r="I41" s="31"/>
      <c r="J41" s="31"/>
      <c r="K41" s="31"/>
      <c r="L41" s="32"/>
    </row>
    <row r="42" spans="1:12" ht="15.75" thickBot="1" x14ac:dyDescent="0.3">
      <c r="A42" s="100"/>
      <c r="B42" s="26" t="s">
        <v>48</v>
      </c>
      <c r="C42" s="26"/>
      <c r="D42" s="52" t="s">
        <v>49</v>
      </c>
      <c r="E42" s="31" t="s">
        <v>49</v>
      </c>
      <c r="F42" s="31"/>
      <c r="G42" s="31"/>
      <c r="H42" s="31"/>
      <c r="I42" s="31"/>
      <c r="J42" s="31"/>
      <c r="K42" s="31"/>
      <c r="L42" s="32"/>
    </row>
    <row r="43" spans="1:12" ht="27.75" hidden="1" x14ac:dyDescent="0.25">
      <c r="A43" s="100"/>
      <c r="B43" s="75" t="s">
        <v>50</v>
      </c>
      <c r="C43" s="75"/>
      <c r="D43" s="80" t="s">
        <v>42</v>
      </c>
      <c r="E43" s="81"/>
      <c r="F43" s="81"/>
      <c r="G43" s="81"/>
      <c r="H43" s="81"/>
      <c r="I43" s="81"/>
      <c r="J43" s="81"/>
      <c r="K43" s="81"/>
      <c r="L43" s="82"/>
    </row>
    <row r="44" spans="1:12" ht="28.5" hidden="1" thickBot="1" x14ac:dyDescent="0.3">
      <c r="A44" s="102"/>
      <c r="B44" s="83" t="s">
        <v>51</v>
      </c>
      <c r="C44" s="84"/>
      <c r="D44" s="77" t="s">
        <v>42</v>
      </c>
      <c r="E44" s="78"/>
      <c r="F44" s="78"/>
      <c r="G44" s="78"/>
      <c r="H44" s="78"/>
      <c r="I44" s="78"/>
      <c r="J44" s="78"/>
      <c r="K44" s="78"/>
      <c r="L44" s="79"/>
    </row>
    <row r="45" spans="1:12" ht="30" x14ac:dyDescent="0.25">
      <c r="A45" s="99" t="s">
        <v>52</v>
      </c>
      <c r="B45" s="23" t="s">
        <v>123</v>
      </c>
      <c r="C45" s="23"/>
      <c r="D45" s="54">
        <v>6000</v>
      </c>
      <c r="E45" s="39">
        <v>3575</v>
      </c>
      <c r="F45" s="39"/>
      <c r="G45" s="39"/>
      <c r="H45" s="39"/>
      <c r="I45" s="39"/>
      <c r="J45" s="39"/>
      <c r="K45" s="39"/>
      <c r="L45" s="40"/>
    </row>
    <row r="46" spans="1:12" ht="40.5" x14ac:dyDescent="0.25">
      <c r="A46" s="100"/>
      <c r="B46" s="26" t="s">
        <v>53</v>
      </c>
      <c r="C46" s="26"/>
      <c r="D46" s="52">
        <v>3000</v>
      </c>
      <c r="E46" s="31">
        <v>1430</v>
      </c>
      <c r="F46" s="31"/>
      <c r="G46" s="31"/>
      <c r="H46" s="31"/>
      <c r="I46" s="31"/>
      <c r="J46" s="31"/>
      <c r="K46" s="31"/>
      <c r="L46" s="32"/>
    </row>
    <row r="47" spans="1:12" ht="27.75" hidden="1" x14ac:dyDescent="0.25">
      <c r="A47" s="100"/>
      <c r="B47" s="26" t="s">
        <v>54</v>
      </c>
      <c r="C47" s="26"/>
      <c r="D47" s="52">
        <v>12000</v>
      </c>
      <c r="E47" s="31"/>
      <c r="F47" s="31"/>
      <c r="G47" s="31"/>
      <c r="H47" s="31"/>
      <c r="I47" s="31"/>
      <c r="J47" s="31"/>
      <c r="K47" s="31"/>
      <c r="L47" s="32"/>
    </row>
    <row r="48" spans="1:12" ht="27.75" hidden="1" x14ac:dyDescent="0.25">
      <c r="A48" s="100"/>
      <c r="B48" s="26" t="s">
        <v>55</v>
      </c>
      <c r="C48" s="26"/>
      <c r="D48" s="52">
        <v>1500</v>
      </c>
      <c r="E48" s="31"/>
      <c r="F48" s="31"/>
      <c r="G48" s="31"/>
      <c r="H48" s="31"/>
      <c r="I48" s="31"/>
      <c r="J48" s="31"/>
      <c r="K48" s="31"/>
      <c r="L48" s="32"/>
    </row>
    <row r="49" spans="1:12" ht="45" hidden="1" x14ac:dyDescent="0.25">
      <c r="A49" s="100"/>
      <c r="B49" s="26" t="s">
        <v>131</v>
      </c>
      <c r="C49" s="26"/>
      <c r="D49" s="52" t="s">
        <v>42</v>
      </c>
      <c r="E49" s="29"/>
      <c r="F49" s="29"/>
      <c r="G49" s="29"/>
      <c r="H49" s="29"/>
      <c r="I49" s="29"/>
      <c r="J49" s="29"/>
      <c r="K49" s="29"/>
      <c r="L49" s="30"/>
    </row>
    <row r="50" spans="1:12" ht="75.75" customHeight="1" thickBot="1" x14ac:dyDescent="0.3">
      <c r="A50" s="102"/>
      <c r="B50" s="36" t="s">
        <v>524</v>
      </c>
      <c r="C50" s="36"/>
      <c r="D50" s="52">
        <v>3</v>
      </c>
      <c r="E50" s="37">
        <v>3</v>
      </c>
      <c r="F50" s="37"/>
      <c r="G50" s="37"/>
      <c r="H50" s="37"/>
      <c r="I50" s="37"/>
      <c r="J50" s="37"/>
      <c r="K50" s="37"/>
      <c r="L50" s="38"/>
    </row>
    <row r="51" spans="1:12" ht="15.75" thickBot="1" x14ac:dyDescent="0.3">
      <c r="A51" s="103" t="s">
        <v>56</v>
      </c>
      <c r="B51" s="104"/>
      <c r="C51" s="104"/>
      <c r="D51" s="104"/>
      <c r="E51" s="104"/>
      <c r="F51" s="104"/>
      <c r="G51" s="104"/>
      <c r="H51" s="104"/>
      <c r="I51" s="104"/>
      <c r="J51" s="104"/>
      <c r="K51" s="104"/>
      <c r="L51" s="105"/>
    </row>
    <row r="52" spans="1:12" x14ac:dyDescent="0.25">
      <c r="A52" s="99" t="s">
        <v>57</v>
      </c>
      <c r="B52" s="23" t="s">
        <v>58</v>
      </c>
      <c r="C52" s="23"/>
      <c r="D52" s="52">
        <v>2024</v>
      </c>
      <c r="E52" s="39">
        <v>2024</v>
      </c>
      <c r="F52" s="39"/>
      <c r="G52" s="39"/>
      <c r="H52" s="39"/>
      <c r="I52" s="39"/>
      <c r="J52" s="39"/>
      <c r="K52" s="39"/>
      <c r="L52" s="40"/>
    </row>
    <row r="53" spans="1:12" x14ac:dyDescent="0.25">
      <c r="A53" s="100"/>
      <c r="B53" s="26" t="s">
        <v>59</v>
      </c>
      <c r="C53" s="26"/>
      <c r="D53" s="52" t="s">
        <v>60</v>
      </c>
      <c r="E53" s="29" t="s">
        <v>60</v>
      </c>
      <c r="F53" s="29"/>
      <c r="G53" s="29"/>
      <c r="H53" s="29"/>
      <c r="I53" s="29"/>
      <c r="J53" s="29"/>
      <c r="K53" s="29"/>
      <c r="L53" s="30"/>
    </row>
    <row r="54" spans="1:12" ht="30" x14ac:dyDescent="0.25">
      <c r="A54" s="100"/>
      <c r="B54" s="26" t="s">
        <v>61</v>
      </c>
      <c r="C54" s="26"/>
      <c r="D54" s="52" t="s">
        <v>349</v>
      </c>
      <c r="E54" s="29" t="s">
        <v>346</v>
      </c>
      <c r="F54" s="29"/>
      <c r="G54" s="29"/>
      <c r="H54" s="29"/>
      <c r="I54" s="29"/>
      <c r="J54" s="29"/>
      <c r="K54" s="29"/>
      <c r="L54" s="30"/>
    </row>
    <row r="55" spans="1:12" ht="30" hidden="1" x14ac:dyDescent="0.25">
      <c r="A55" s="100"/>
      <c r="B55" s="26" t="s">
        <v>24</v>
      </c>
      <c r="C55" s="26"/>
      <c r="D55" s="52" t="s">
        <v>396</v>
      </c>
      <c r="E55" s="29"/>
      <c r="F55" s="29"/>
      <c r="G55" s="29"/>
      <c r="H55" s="29"/>
      <c r="I55" s="29"/>
      <c r="J55" s="29"/>
      <c r="K55" s="29"/>
      <c r="L55" s="29"/>
    </row>
    <row r="56" spans="1:12" x14ac:dyDescent="0.25">
      <c r="A56" s="100"/>
      <c r="B56" s="26" t="s">
        <v>448</v>
      </c>
      <c r="C56" s="26"/>
      <c r="D56" s="52" t="s">
        <v>400</v>
      </c>
      <c r="E56" s="29" t="s">
        <v>497</v>
      </c>
      <c r="F56" s="29"/>
      <c r="G56" s="29"/>
      <c r="H56" s="29"/>
      <c r="I56" s="29"/>
      <c r="J56" s="29"/>
      <c r="K56" s="29"/>
      <c r="L56" s="29"/>
    </row>
    <row r="57" spans="1:12" ht="30" x14ac:dyDescent="0.25">
      <c r="A57" s="100"/>
      <c r="B57" s="45" t="s">
        <v>398</v>
      </c>
      <c r="C57" s="45"/>
      <c r="D57" s="62">
        <f t="shared" ref="D57:L57" si="0">D58+D59</f>
        <v>175000</v>
      </c>
      <c r="E57" s="73">
        <f t="shared" si="0"/>
        <v>130000</v>
      </c>
      <c r="F57" s="73">
        <f t="shared" si="0"/>
        <v>0</v>
      </c>
      <c r="G57" s="73">
        <f t="shared" si="0"/>
        <v>0</v>
      </c>
      <c r="H57" s="73">
        <f t="shared" si="0"/>
        <v>0</v>
      </c>
      <c r="I57" s="73">
        <f t="shared" si="0"/>
        <v>0</v>
      </c>
      <c r="J57" s="73">
        <f t="shared" si="0"/>
        <v>0</v>
      </c>
      <c r="K57" s="73">
        <f t="shared" si="0"/>
        <v>0</v>
      </c>
      <c r="L57" s="73">
        <f t="shared" si="0"/>
        <v>0</v>
      </c>
    </row>
    <row r="58" spans="1:12" ht="30" x14ac:dyDescent="0.25">
      <c r="A58" s="100"/>
      <c r="B58" s="66" t="s">
        <v>402</v>
      </c>
      <c r="C58" s="26"/>
      <c r="D58" s="53">
        <v>150000</v>
      </c>
      <c r="E58" s="43">
        <v>130000</v>
      </c>
      <c r="F58" s="43"/>
      <c r="G58" s="43"/>
      <c r="H58" s="43"/>
      <c r="I58" s="43"/>
      <c r="J58" s="43"/>
      <c r="K58" s="43"/>
      <c r="L58" s="44"/>
    </row>
    <row r="59" spans="1:12" ht="30" x14ac:dyDescent="0.25">
      <c r="A59" s="101"/>
      <c r="B59" s="67" t="s">
        <v>401</v>
      </c>
      <c r="C59" s="45"/>
      <c r="D59" s="62">
        <v>25000</v>
      </c>
      <c r="E59" s="63"/>
      <c r="F59" s="63"/>
      <c r="G59" s="63"/>
      <c r="H59" s="63"/>
      <c r="I59" s="63"/>
      <c r="J59" s="63"/>
      <c r="K59" s="63"/>
      <c r="L59" s="64"/>
    </row>
    <row r="60" spans="1:12" ht="30" x14ac:dyDescent="0.25">
      <c r="A60" s="101"/>
      <c r="B60" s="45" t="s">
        <v>498</v>
      </c>
      <c r="C60" s="45"/>
      <c r="D60" s="62">
        <v>50000</v>
      </c>
      <c r="E60" s="63">
        <v>58500</v>
      </c>
      <c r="F60" s="63"/>
      <c r="G60" s="63"/>
      <c r="H60" s="63"/>
      <c r="I60" s="63"/>
      <c r="J60" s="63"/>
      <c r="K60" s="63"/>
      <c r="L60" s="64"/>
    </row>
    <row r="61" spans="1:12" ht="30.75" thickBot="1" x14ac:dyDescent="0.3">
      <c r="A61" s="102"/>
      <c r="B61" s="36" t="s">
        <v>399</v>
      </c>
      <c r="C61" s="36"/>
      <c r="D61" s="65">
        <f t="shared" ref="D61" si="1">D60/D57</f>
        <v>0.2857142857142857</v>
      </c>
      <c r="E61" s="72">
        <f>E60/E57</f>
        <v>0.45</v>
      </c>
      <c r="F61" s="72" t="e">
        <f t="shared" ref="F61:L61" si="2">F60/F57</f>
        <v>#DIV/0!</v>
      </c>
      <c r="G61" s="72" t="e">
        <f t="shared" si="2"/>
        <v>#DIV/0!</v>
      </c>
      <c r="H61" s="72" t="e">
        <f t="shared" si="2"/>
        <v>#DIV/0!</v>
      </c>
      <c r="I61" s="72" t="e">
        <f t="shared" si="2"/>
        <v>#DIV/0!</v>
      </c>
      <c r="J61" s="72" t="e">
        <f t="shared" si="2"/>
        <v>#DIV/0!</v>
      </c>
      <c r="K61" s="72" t="e">
        <f t="shared" si="2"/>
        <v>#DIV/0!</v>
      </c>
      <c r="L61" s="72" t="e">
        <f t="shared" si="2"/>
        <v>#DIV/0!</v>
      </c>
    </row>
    <row r="62" spans="1:12" x14ac:dyDescent="0.25">
      <c r="A62" s="99" t="s">
        <v>63</v>
      </c>
      <c r="B62" s="23" t="s">
        <v>64</v>
      </c>
      <c r="C62" s="23"/>
      <c r="D62" s="54">
        <v>2024</v>
      </c>
      <c r="E62" s="39">
        <v>2023</v>
      </c>
      <c r="F62" s="39"/>
      <c r="G62" s="39"/>
      <c r="H62" s="39"/>
      <c r="I62" s="39"/>
      <c r="J62" s="39"/>
      <c r="K62" s="39"/>
      <c r="L62" s="40"/>
    </row>
    <row r="63" spans="1:12" ht="30" x14ac:dyDescent="0.25">
      <c r="A63" s="100"/>
      <c r="B63" s="26" t="s">
        <v>139</v>
      </c>
      <c r="C63" s="26"/>
      <c r="D63" s="54"/>
      <c r="E63" s="31"/>
      <c r="F63" s="31"/>
      <c r="G63" s="31"/>
      <c r="H63" s="31"/>
      <c r="I63" s="31"/>
      <c r="J63" s="31"/>
      <c r="K63" s="31"/>
      <c r="L63" s="31"/>
    </row>
    <row r="64" spans="1:12" x14ac:dyDescent="0.25">
      <c r="A64" s="100"/>
      <c r="B64" s="26" t="s">
        <v>443</v>
      </c>
      <c r="C64" s="26"/>
      <c r="D64" s="54"/>
      <c r="E64" s="31" t="s">
        <v>42</v>
      </c>
      <c r="F64" s="31"/>
      <c r="G64" s="31"/>
      <c r="H64" s="31"/>
      <c r="I64" s="31"/>
      <c r="J64" s="31"/>
      <c r="K64" s="31"/>
      <c r="L64" s="31"/>
    </row>
    <row r="65" spans="1:12" ht="30" x14ac:dyDescent="0.25">
      <c r="A65" s="100"/>
      <c r="B65" s="26" t="s">
        <v>454</v>
      </c>
      <c r="C65" s="26"/>
      <c r="D65" s="52" t="s">
        <v>43</v>
      </c>
      <c r="E65" s="31"/>
      <c r="F65" s="31"/>
      <c r="G65" s="31"/>
      <c r="H65" s="31"/>
      <c r="I65" s="31"/>
      <c r="J65" s="31"/>
      <c r="K65" s="31"/>
      <c r="L65" s="31"/>
    </row>
    <row r="66" spans="1:12" x14ac:dyDescent="0.25">
      <c r="A66" s="100"/>
      <c r="B66" s="26" t="s">
        <v>65</v>
      </c>
      <c r="C66" s="26"/>
      <c r="D66" s="52">
        <v>750</v>
      </c>
      <c r="E66" s="31">
        <v>60</v>
      </c>
      <c r="F66" s="31"/>
      <c r="G66" s="31"/>
      <c r="H66" s="31"/>
      <c r="I66" s="31"/>
      <c r="J66" s="31"/>
      <c r="K66" s="31"/>
      <c r="L66" s="32"/>
    </row>
    <row r="67" spans="1:12" ht="27.75" hidden="1" x14ac:dyDescent="0.25">
      <c r="A67" s="100"/>
      <c r="B67" s="75" t="s">
        <v>66</v>
      </c>
      <c r="C67" s="75"/>
      <c r="D67" s="80" t="s">
        <v>42</v>
      </c>
      <c r="E67" s="85"/>
      <c r="F67" s="85"/>
      <c r="G67" s="85"/>
      <c r="H67" s="85"/>
      <c r="I67" s="85"/>
      <c r="J67" s="85"/>
      <c r="K67" s="85"/>
      <c r="L67" s="86"/>
    </row>
    <row r="68" spans="1:12" ht="40.5" hidden="1" x14ac:dyDescent="0.25">
      <c r="A68" s="100"/>
      <c r="B68" s="75" t="s">
        <v>67</v>
      </c>
      <c r="C68" s="75"/>
      <c r="D68" s="80" t="s">
        <v>45</v>
      </c>
      <c r="E68" s="81"/>
      <c r="F68" s="81"/>
      <c r="G68" s="81"/>
      <c r="H68" s="81"/>
      <c r="I68" s="81"/>
      <c r="J68" s="81"/>
      <c r="K68" s="81"/>
      <c r="L68" s="82"/>
    </row>
    <row r="69" spans="1:12" ht="27.75" hidden="1" x14ac:dyDescent="0.25">
      <c r="A69" s="100"/>
      <c r="B69" s="75" t="s">
        <v>68</v>
      </c>
      <c r="C69" s="75"/>
      <c r="D69" s="80" t="s">
        <v>42</v>
      </c>
      <c r="E69" s="85"/>
      <c r="F69" s="85"/>
      <c r="G69" s="85"/>
      <c r="H69" s="85"/>
      <c r="I69" s="85"/>
      <c r="J69" s="85"/>
      <c r="K69" s="85"/>
      <c r="L69" s="86"/>
    </row>
    <row r="70" spans="1:12" ht="30" hidden="1" x14ac:dyDescent="0.25">
      <c r="A70" s="100"/>
      <c r="B70" s="75" t="s">
        <v>455</v>
      </c>
      <c r="C70" s="75"/>
      <c r="D70" s="80" t="s">
        <v>42</v>
      </c>
      <c r="E70" s="85"/>
      <c r="F70" s="85"/>
      <c r="G70" s="85"/>
      <c r="H70" s="85"/>
      <c r="I70" s="85"/>
      <c r="J70" s="85"/>
      <c r="K70" s="85"/>
      <c r="L70" s="86"/>
    </row>
    <row r="71" spans="1:12" x14ac:dyDescent="0.25">
      <c r="A71" s="101"/>
      <c r="B71" s="45" t="s">
        <v>69</v>
      </c>
      <c r="C71" s="45"/>
      <c r="D71" s="52" t="s">
        <v>37</v>
      </c>
      <c r="E71" s="46" t="s">
        <v>497</v>
      </c>
      <c r="F71" s="46"/>
      <c r="G71" s="46"/>
      <c r="H71" s="46"/>
      <c r="I71" s="46"/>
      <c r="J71" s="46"/>
      <c r="K71" s="46"/>
      <c r="L71" s="47"/>
    </row>
    <row r="72" spans="1:12" ht="15.75" thickBot="1" x14ac:dyDescent="0.3">
      <c r="A72" s="102"/>
      <c r="B72" s="36" t="s">
        <v>70</v>
      </c>
      <c r="C72" s="45"/>
      <c r="D72" s="55" t="s">
        <v>49</v>
      </c>
      <c r="E72" s="31" t="s">
        <v>507</v>
      </c>
      <c r="F72" s="31"/>
      <c r="G72" s="31"/>
      <c r="H72" s="31"/>
      <c r="I72" s="31"/>
      <c r="J72" s="31"/>
      <c r="K72" s="31"/>
      <c r="L72" s="32"/>
    </row>
    <row r="73" spans="1:12" ht="27.75" hidden="1" x14ac:dyDescent="0.25">
      <c r="A73" s="99" t="s">
        <v>71</v>
      </c>
      <c r="B73" s="23" t="s">
        <v>72</v>
      </c>
      <c r="C73" s="23"/>
      <c r="D73" s="54" t="s">
        <v>42</v>
      </c>
      <c r="E73" s="48"/>
      <c r="F73" s="48"/>
      <c r="G73" s="48"/>
      <c r="H73" s="48"/>
      <c r="I73" s="48"/>
      <c r="J73" s="48"/>
      <c r="K73" s="48"/>
      <c r="L73" s="49"/>
    </row>
    <row r="74" spans="1:12" ht="40.5" hidden="1" x14ac:dyDescent="0.25">
      <c r="A74" s="100"/>
      <c r="B74" s="26" t="s">
        <v>73</v>
      </c>
      <c r="C74" s="26"/>
      <c r="D74" s="52" t="s">
        <v>42</v>
      </c>
      <c r="E74" s="29"/>
      <c r="F74" s="29"/>
      <c r="G74" s="29"/>
      <c r="H74" s="29"/>
      <c r="I74" s="29"/>
      <c r="J74" s="29"/>
      <c r="K74" s="29"/>
      <c r="L74" s="30"/>
    </row>
    <row r="75" spans="1:12" ht="30.75" thickBot="1" x14ac:dyDescent="0.3">
      <c r="A75" s="102"/>
      <c r="B75" s="36" t="s">
        <v>447</v>
      </c>
      <c r="C75" s="36"/>
      <c r="D75" s="55">
        <v>6000</v>
      </c>
      <c r="E75" s="37">
        <v>0</v>
      </c>
      <c r="F75" s="37"/>
      <c r="G75" s="37"/>
      <c r="H75" s="37"/>
      <c r="I75" s="37"/>
      <c r="J75" s="37"/>
      <c r="K75" s="37"/>
      <c r="L75" s="38"/>
    </row>
  </sheetData>
  <dataConsolidate/>
  <mergeCells count="19">
    <mergeCell ref="B2:F2"/>
    <mergeCell ref="H2:I2"/>
    <mergeCell ref="J2:L2"/>
    <mergeCell ref="A30:A44"/>
    <mergeCell ref="B3:F3"/>
    <mergeCell ref="H3:I3"/>
    <mergeCell ref="J3:L3"/>
    <mergeCell ref="B4:F4"/>
    <mergeCell ref="A6:L6"/>
    <mergeCell ref="A8:B8"/>
    <mergeCell ref="A10:L10"/>
    <mergeCell ref="A11:A25"/>
    <mergeCell ref="B14:L14"/>
    <mergeCell ref="A26:A29"/>
    <mergeCell ref="A45:A50"/>
    <mergeCell ref="A51:L51"/>
    <mergeCell ref="A52:A61"/>
    <mergeCell ref="A62:A72"/>
    <mergeCell ref="A73:A75"/>
  </mergeCells>
  <dataValidations count="3">
    <dataValidation type="list" allowBlank="1" showInputMessage="1" showErrorMessage="1" sqref="D35:L35 D64:L64" xr:uid="{1B8DA967-698F-493A-8F03-09D78F304CDA}">
      <formula1>"Interim, Final, N/A"</formula1>
    </dataValidation>
    <dataValidation type="list" allowBlank="1" showInputMessage="1" showErrorMessage="1" sqref="D13:L13" xr:uid="{BF5DB42D-3BA3-415F-95B3-CADD53FED21B}">
      <formula1>"Publicly, Privately"</formula1>
    </dataValidation>
    <dataValidation type="list" allowBlank="1" showInputMessage="1" showErrorMessage="1" sqref="K4" xr:uid="{330EBADE-CBF4-44D9-921B-119A0081B0CF}">
      <formula1>"Quarter 1, Quarter 2, Quarter 3, Quarter 4"</formula1>
    </dataValidation>
  </dataValidations>
  <printOptions horizontalCentered="1"/>
  <pageMargins left="0.2" right="0.2" top="0.2" bottom="0.75" header="0.3" footer="0.3"/>
  <pageSetup scale="45" fitToHeight="0" orientation="landscape" r:id="rId1"/>
  <headerFooter>
    <oddFooter>&amp;L&amp;F
&amp;A&amp;R&amp;P of &amp;N</oddFooter>
  </headerFooter>
  <extLst>
    <ext xmlns:x14="http://schemas.microsoft.com/office/spreadsheetml/2009/9/main" uri="{CCE6A557-97BC-4b89-ADB6-D9C93CAAB3DF}">
      <x14:dataValidations xmlns:xm="http://schemas.microsoft.com/office/excel/2006/main" count="13">
        <x14:dataValidation type="list" allowBlank="1" showInputMessage="1" showErrorMessage="1" xr:uid="{0210578A-728B-4BBD-9C62-668D0813AEB5}">
          <x14:formula1>
            <xm:f>'11. Data Validation'!$A$16:$A$29</xm:f>
          </x14:formula1>
          <xm:sqref>E9:L9</xm:sqref>
        </x14:dataValidation>
        <x14:dataValidation type="list" allowBlank="1" showInputMessage="1" showErrorMessage="1" xr:uid="{384CBBD3-28B0-4AF4-8C55-74F8809B6559}">
          <x14:formula1>
            <xm:f>'11. Data Validation'!$K$2:$K$7</xm:f>
          </x14:formula1>
          <xm:sqref>D22 F22:L22</xm:sqref>
        </x14:dataValidation>
        <x14:dataValidation type="list" allowBlank="1" showInputMessage="1" showErrorMessage="1" xr:uid="{7FDDD720-98FA-4172-805B-FA36C7E26A49}">
          <x14:formula1>
            <xm:f>'11. Data Validation'!$K$2:$K$10</xm:f>
          </x14:formula1>
          <xm:sqref>D55 F55:L55</xm:sqref>
        </x14:dataValidation>
        <x14:dataValidation type="list" allowBlank="1" showInputMessage="1" showErrorMessage="1" xr:uid="{8DD3B27F-C3EE-4A59-B39B-EF1D3C70B724}">
          <x14:formula1>
            <xm:f>'11. Data Validation'!$W$1:$W$8</xm:f>
          </x14:formula1>
          <xm:sqref>F34:L34 D34 D63:L63</xm:sqref>
        </x14:dataValidation>
        <x14:dataValidation type="list" allowBlank="1" showInputMessage="1" showErrorMessage="1" xr:uid="{01E154BF-E94C-4FA1-AFD3-C7C9A3860866}">
          <x14:formula1>
            <xm:f>'11. Data Validation'!$Y$2:$Y$6</xm:f>
          </x14:formula1>
          <xm:sqref>F36:L36 D36 D65:L65</xm:sqref>
        </x14:dataValidation>
        <x14:dataValidation type="list" allowBlank="1" showInputMessage="1" showErrorMessage="1" xr:uid="{284EC25E-5B4D-4ABA-B410-BD6958E89716}">
          <x14:formula1>
            <xm:f>'11. Data Validation'!$B$2:$B$13</xm:f>
          </x14:formula1>
          <xm:sqref>D23 F23:L23</xm:sqref>
        </x14:dataValidation>
        <x14:dataValidation type="list" allowBlank="1" showInputMessage="1" showErrorMessage="1" xr:uid="{706238A6-0799-4A66-914F-21E9CD0F1D2C}">
          <x14:formula1>
            <xm:f>'11. Data Validation'!$M$2:$M$58</xm:f>
          </x14:formula1>
          <xm:sqref>D54 F54:L54</xm:sqref>
        </x14:dataValidation>
        <x14:dataValidation type="list" allowBlank="1" showInputMessage="1" showErrorMessage="1" xr:uid="{E37CF614-89AB-441D-B7A4-C21D6E5818A3}">
          <x14:formula1>
            <xm:f>'11. Data Validation'!$L$2:$L$10</xm:f>
          </x14:formula1>
          <xm:sqref>D53 F53:L53</xm:sqref>
        </x14:dataValidation>
        <x14:dataValidation type="list" allowBlank="1" showInputMessage="1" showErrorMessage="1" xr:uid="{EDCDBC61-1C0C-4B70-8D87-0665360AFC09}">
          <x14:formula1>
            <xm:f>'11. Data Validation'!$X$2:$X$12</xm:f>
          </x14:formula1>
          <xm:sqref>D38:L38 D68:L68</xm:sqref>
        </x14:dataValidation>
        <x14:dataValidation type="list" allowBlank="1" showInputMessage="1" showErrorMessage="1" xr:uid="{EFFCD33D-821F-4D22-B08C-FB7F77E6EC13}">
          <x14:formula1>
            <xm:f>'11. Data Validation'!$J$2:$J$20</xm:f>
          </x14:formula1>
          <xm:sqref>D24 F24:L24</xm:sqref>
        </x14:dataValidation>
        <x14:dataValidation type="list" allowBlank="1" showInputMessage="1" showErrorMessage="1" xr:uid="{772BAB48-AFA8-4103-9FEB-14356737A0FA}">
          <x14:formula1>
            <xm:f>'11. Data Validation'!$E$2:$E$63</xm:f>
          </x14:formula1>
          <xm:sqref>D21 F21:L21</xm:sqref>
        </x14:dataValidation>
        <x14:dataValidation type="list" allowBlank="1" showInputMessage="1" showErrorMessage="1" xr:uid="{089F0D78-2E70-4BBB-97F1-5B1C0E9B58C1}">
          <x14:formula1>
            <xm:f>'11. Data Validation'!$C$2:$C$5</xm:f>
          </x14:formula1>
          <xm:sqref>D20 F20:L20</xm:sqref>
        </x14:dataValidation>
        <x14:dataValidation type="list" allowBlank="1" showInputMessage="1" showErrorMessage="1" xr:uid="{EB34AE38-D228-43D8-8FE4-17D6145FEA2F}">
          <x14:formula1>
            <xm:f>'11. Data Validation'!$V$2:$V$9</xm:f>
          </x14:formula1>
          <xm:sqref>D42:L42 D72:L72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B2542-F8A7-4475-9D8A-731FB188A557}">
  <sheetPr>
    <pageSetUpPr fitToPage="1"/>
  </sheetPr>
  <dimension ref="A1:L75"/>
  <sheetViews>
    <sheetView zoomScaleNormal="100" zoomScaleSheetLayoutView="40" workbookViewId="0"/>
  </sheetViews>
  <sheetFormatPr defaultColWidth="9.140625" defaultRowHeight="15" x14ac:dyDescent="0.25"/>
  <cols>
    <col min="1" max="1" width="18" style="4" customWidth="1"/>
    <col min="2" max="2" width="33.28515625" style="6" customWidth="1"/>
    <col min="3" max="3" width="0.85546875" style="6" customWidth="1"/>
    <col min="4" max="4" width="20.140625" style="4" customWidth="1"/>
    <col min="5" max="12" width="28.7109375" style="4" customWidth="1"/>
    <col min="13" max="16384" width="9.140625" style="4"/>
  </cols>
  <sheetData>
    <row r="1" spans="1:12" ht="15.75" thickBot="1" x14ac:dyDescent="0.3"/>
    <row r="2" spans="1:12" x14ac:dyDescent="0.25">
      <c r="A2" s="2" t="s">
        <v>520</v>
      </c>
      <c r="B2" s="107" t="s">
        <v>581</v>
      </c>
      <c r="C2" s="107"/>
      <c r="D2" s="107"/>
      <c r="E2" s="107"/>
      <c r="F2" s="108"/>
      <c r="G2" s="1"/>
      <c r="H2" s="111" t="s">
        <v>521</v>
      </c>
      <c r="I2" s="112"/>
      <c r="J2" s="115">
        <v>1</v>
      </c>
      <c r="K2" s="115"/>
      <c r="L2" s="116"/>
    </row>
    <row r="3" spans="1:12" ht="15.75" thickBot="1" x14ac:dyDescent="0.3">
      <c r="A3" s="57" t="s">
        <v>490</v>
      </c>
      <c r="B3" s="124">
        <v>2023</v>
      </c>
      <c r="C3" s="124"/>
      <c r="D3" s="124"/>
      <c r="E3" s="124"/>
      <c r="F3" s="125"/>
      <c r="G3" s="1"/>
      <c r="H3" s="113" t="s">
        <v>5</v>
      </c>
      <c r="I3" s="114"/>
      <c r="J3" s="117">
        <v>1</v>
      </c>
      <c r="K3" s="117"/>
      <c r="L3" s="118"/>
    </row>
    <row r="4" spans="1:12" ht="15.75" thickBot="1" x14ac:dyDescent="0.3">
      <c r="A4" s="3" t="s">
        <v>0</v>
      </c>
      <c r="B4" s="109" t="s">
        <v>582</v>
      </c>
      <c r="C4" s="109"/>
      <c r="D4" s="109"/>
      <c r="E4" s="109"/>
      <c r="F4" s="110"/>
      <c r="G4" s="1"/>
      <c r="I4" s="1"/>
      <c r="J4" s="1"/>
      <c r="K4" s="1"/>
      <c r="L4" s="1"/>
    </row>
    <row r="5" spans="1:12" x14ac:dyDescent="0.25">
      <c r="A5" s="5"/>
      <c r="B5" s="5"/>
      <c r="C5" s="5"/>
      <c r="D5" s="5"/>
      <c r="E5" s="5"/>
      <c r="F5" s="5"/>
      <c r="G5" s="5"/>
      <c r="H5" s="5"/>
      <c r="I5" s="5"/>
      <c r="J5" s="5"/>
      <c r="K5" s="5"/>
      <c r="L5" s="5"/>
    </row>
    <row r="6" spans="1:12" ht="109.5" customHeight="1" x14ac:dyDescent="0.25">
      <c r="A6" s="106" t="s">
        <v>544</v>
      </c>
      <c r="B6" s="106"/>
      <c r="C6" s="106"/>
      <c r="D6" s="106"/>
      <c r="E6" s="106"/>
      <c r="F6" s="106"/>
      <c r="G6" s="106"/>
      <c r="H6" s="106"/>
      <c r="I6" s="106"/>
      <c r="J6" s="106"/>
      <c r="K6" s="106"/>
      <c r="L6" s="106"/>
    </row>
    <row r="7" spans="1:12" ht="13.5" customHeight="1" thickBot="1" x14ac:dyDescent="0.3">
      <c r="A7" s="58"/>
      <c r="B7" s="58"/>
      <c r="C7" s="58"/>
      <c r="D7" s="58"/>
      <c r="E7" s="58"/>
      <c r="F7" s="58"/>
      <c r="G7" s="58"/>
      <c r="H7" s="58"/>
      <c r="I7" s="58"/>
      <c r="J7" s="58"/>
      <c r="K7" s="58"/>
      <c r="L7" s="58"/>
    </row>
    <row r="8" spans="1:12" ht="15.75" customHeight="1" thickBot="1" x14ac:dyDescent="0.3">
      <c r="A8" s="119" t="s">
        <v>6</v>
      </c>
      <c r="B8" s="120"/>
      <c r="C8" s="59"/>
      <c r="D8" s="56" t="s">
        <v>7</v>
      </c>
      <c r="E8" s="7" t="s">
        <v>499</v>
      </c>
      <c r="F8" s="7" t="s">
        <v>500</v>
      </c>
      <c r="G8" s="7" t="s">
        <v>501</v>
      </c>
      <c r="H8" s="7" t="s">
        <v>502</v>
      </c>
      <c r="I8" s="7" t="s">
        <v>503</v>
      </c>
      <c r="J8" s="7" t="s">
        <v>504</v>
      </c>
      <c r="K8" s="7" t="s">
        <v>505</v>
      </c>
      <c r="L8" s="7" t="s">
        <v>506</v>
      </c>
    </row>
    <row r="9" spans="1:12" s="69" customFormat="1" ht="29.25" hidden="1" thickBot="1" x14ac:dyDescent="0.3">
      <c r="A9" s="91" t="s">
        <v>487</v>
      </c>
      <c r="B9" s="75" t="s">
        <v>488</v>
      </c>
      <c r="C9" s="94"/>
      <c r="D9" s="92">
        <v>2023</v>
      </c>
      <c r="E9" s="93" t="s">
        <v>489</v>
      </c>
      <c r="F9" s="93" t="s">
        <v>489</v>
      </c>
      <c r="G9" s="93" t="s">
        <v>489</v>
      </c>
      <c r="H9" s="93" t="s">
        <v>489</v>
      </c>
      <c r="I9" s="93" t="s">
        <v>489</v>
      </c>
      <c r="J9" s="93" t="s">
        <v>489</v>
      </c>
      <c r="K9" s="93" t="s">
        <v>489</v>
      </c>
      <c r="L9" s="93" t="s">
        <v>489</v>
      </c>
    </row>
    <row r="10" spans="1:12" ht="15.75" thickBot="1" x14ac:dyDescent="0.3">
      <c r="A10" s="103" t="s">
        <v>8</v>
      </c>
      <c r="B10" s="104"/>
      <c r="C10" s="104"/>
      <c r="D10" s="104"/>
      <c r="E10" s="104"/>
      <c r="F10" s="104"/>
      <c r="G10" s="104"/>
      <c r="H10" s="104"/>
      <c r="I10" s="104"/>
      <c r="J10" s="104"/>
      <c r="K10" s="104"/>
      <c r="L10" s="105"/>
    </row>
    <row r="11" spans="1:12" x14ac:dyDescent="0.25">
      <c r="A11" s="99" t="s">
        <v>9</v>
      </c>
      <c r="B11" s="23" t="s">
        <v>10</v>
      </c>
      <c r="C11" s="23"/>
      <c r="D11" s="50" t="s">
        <v>11</v>
      </c>
      <c r="E11" s="24" t="s">
        <v>499</v>
      </c>
      <c r="F11" s="24"/>
      <c r="G11" s="24"/>
      <c r="H11" s="24"/>
      <c r="I11" s="24"/>
      <c r="J11" s="24"/>
      <c r="K11" s="24"/>
      <c r="L11" s="25"/>
    </row>
    <row r="12" spans="1:12" x14ac:dyDescent="0.25">
      <c r="A12" s="100"/>
      <c r="B12" s="26" t="s">
        <v>12</v>
      </c>
      <c r="C12" s="26"/>
      <c r="D12" s="51" t="s">
        <v>532</v>
      </c>
      <c r="E12" s="27" t="s">
        <v>545</v>
      </c>
      <c r="F12" s="27"/>
      <c r="G12" s="27"/>
      <c r="H12" s="27"/>
      <c r="I12" s="27"/>
      <c r="J12" s="27"/>
      <c r="K12" s="27"/>
      <c r="L12" s="28"/>
    </row>
    <row r="13" spans="1:12" x14ac:dyDescent="0.25">
      <c r="A13" s="100"/>
      <c r="B13" s="26" t="s">
        <v>13</v>
      </c>
      <c r="C13" s="26"/>
      <c r="D13" s="51" t="s">
        <v>14</v>
      </c>
      <c r="E13" s="27" t="s">
        <v>14</v>
      </c>
      <c r="F13" s="27"/>
      <c r="G13" s="27"/>
      <c r="H13" s="27"/>
      <c r="I13" s="27"/>
      <c r="J13" s="27"/>
      <c r="K13" s="27"/>
      <c r="L13" s="28"/>
    </row>
    <row r="14" spans="1:12" x14ac:dyDescent="0.25">
      <c r="A14" s="100"/>
      <c r="B14" s="121" t="s">
        <v>15</v>
      </c>
      <c r="C14" s="122"/>
      <c r="D14" s="122"/>
      <c r="E14" s="122"/>
      <c r="F14" s="122"/>
      <c r="G14" s="122"/>
      <c r="H14" s="122"/>
      <c r="I14" s="122"/>
      <c r="J14" s="122"/>
      <c r="K14" s="122"/>
      <c r="L14" s="123"/>
    </row>
    <row r="15" spans="1:12" x14ac:dyDescent="0.25">
      <c r="A15" s="100"/>
      <c r="B15" s="26" t="s">
        <v>16</v>
      </c>
      <c r="C15" s="26"/>
      <c r="D15" s="51" t="s">
        <v>491</v>
      </c>
      <c r="E15" s="27" t="s">
        <v>491</v>
      </c>
      <c r="F15" s="27"/>
      <c r="G15" s="27"/>
      <c r="H15" s="27"/>
      <c r="I15" s="27"/>
      <c r="J15" s="27"/>
      <c r="K15" s="27"/>
      <c r="L15" s="28"/>
    </row>
    <row r="16" spans="1:12" x14ac:dyDescent="0.25">
      <c r="A16" s="100"/>
      <c r="B16" s="26" t="s">
        <v>17</v>
      </c>
      <c r="C16" s="26"/>
      <c r="D16" s="51" t="s">
        <v>492</v>
      </c>
      <c r="E16" s="27" t="s">
        <v>492</v>
      </c>
      <c r="F16" s="27"/>
      <c r="G16" s="27"/>
      <c r="H16" s="27"/>
      <c r="I16" s="27"/>
      <c r="J16" s="27"/>
      <c r="K16" s="27"/>
      <c r="L16" s="28"/>
    </row>
    <row r="17" spans="1:12" x14ac:dyDescent="0.25">
      <c r="A17" s="100"/>
      <c r="B17" s="26" t="s">
        <v>18</v>
      </c>
      <c r="C17" s="26"/>
      <c r="D17" s="51" t="s">
        <v>493</v>
      </c>
      <c r="E17" s="29" t="s">
        <v>493</v>
      </c>
      <c r="F17" s="29"/>
      <c r="G17" s="29"/>
      <c r="H17" s="29"/>
      <c r="I17" s="29"/>
      <c r="J17" s="29"/>
      <c r="K17" s="29"/>
      <c r="L17" s="30"/>
    </row>
    <row r="18" spans="1:12" x14ac:dyDescent="0.25">
      <c r="A18" s="100"/>
      <c r="B18" s="26" t="s">
        <v>19</v>
      </c>
      <c r="C18" s="26"/>
      <c r="D18" s="52">
        <v>27610</v>
      </c>
      <c r="E18" s="31">
        <v>27603</v>
      </c>
      <c r="F18" s="31"/>
      <c r="G18" s="31"/>
      <c r="H18" s="31"/>
      <c r="I18" s="31"/>
      <c r="J18" s="31"/>
      <c r="K18" s="31"/>
      <c r="L18" s="32"/>
    </row>
    <row r="19" spans="1:12" ht="30" hidden="1" x14ac:dyDescent="0.25">
      <c r="A19" s="100"/>
      <c r="B19" s="33" t="s">
        <v>442</v>
      </c>
      <c r="C19" s="26"/>
      <c r="D19" s="51" t="s">
        <v>496</v>
      </c>
      <c r="E19" s="34"/>
      <c r="F19" s="34"/>
      <c r="G19" s="34"/>
      <c r="H19" s="34"/>
      <c r="I19" s="34"/>
      <c r="J19" s="34"/>
      <c r="K19" s="34"/>
      <c r="L19" s="35"/>
    </row>
    <row r="20" spans="1:12" x14ac:dyDescent="0.25">
      <c r="A20" s="100"/>
      <c r="B20" s="26" t="s">
        <v>20</v>
      </c>
      <c r="C20" s="26"/>
      <c r="D20" s="51" t="s">
        <v>180</v>
      </c>
      <c r="E20" s="29" t="s">
        <v>167</v>
      </c>
      <c r="F20" s="29"/>
      <c r="G20" s="29"/>
      <c r="H20" s="29"/>
      <c r="I20" s="29"/>
      <c r="J20" s="29"/>
      <c r="K20" s="29"/>
      <c r="L20" s="30"/>
    </row>
    <row r="21" spans="1:12" x14ac:dyDescent="0.25">
      <c r="A21" s="100"/>
      <c r="B21" s="26" t="s">
        <v>22</v>
      </c>
      <c r="C21" s="26"/>
      <c r="D21" s="51" t="s">
        <v>308</v>
      </c>
      <c r="E21" s="29" t="s">
        <v>308</v>
      </c>
      <c r="F21" s="29"/>
      <c r="G21" s="29"/>
      <c r="H21" s="29"/>
      <c r="I21" s="29"/>
      <c r="J21" s="29"/>
      <c r="K21" s="29"/>
      <c r="L21" s="30"/>
    </row>
    <row r="22" spans="1:12" ht="30" hidden="1" x14ac:dyDescent="0.25">
      <c r="A22" s="100"/>
      <c r="B22" s="26" t="s">
        <v>24</v>
      </c>
      <c r="C22" s="26"/>
      <c r="D22" s="51" t="s">
        <v>396</v>
      </c>
      <c r="E22" s="29"/>
      <c r="F22" s="29"/>
      <c r="G22" s="29"/>
      <c r="H22" s="29"/>
      <c r="I22" s="29"/>
      <c r="J22" s="29"/>
      <c r="K22" s="29"/>
      <c r="L22" s="29"/>
    </row>
    <row r="23" spans="1:12" x14ac:dyDescent="0.25">
      <c r="A23" s="100"/>
      <c r="B23" s="26" t="s">
        <v>25</v>
      </c>
      <c r="C23" s="26"/>
      <c r="D23" s="51" t="s">
        <v>278</v>
      </c>
      <c r="E23" s="29"/>
      <c r="F23" s="29"/>
      <c r="G23" s="29"/>
      <c r="H23" s="29"/>
      <c r="I23" s="29"/>
      <c r="J23" s="29"/>
      <c r="K23" s="29"/>
      <c r="L23" s="30"/>
    </row>
    <row r="24" spans="1:12" ht="30.75" thickBot="1" x14ac:dyDescent="0.3">
      <c r="A24" s="100"/>
      <c r="B24" s="26" t="s">
        <v>27</v>
      </c>
      <c r="C24" s="26"/>
      <c r="D24" s="51" t="s">
        <v>1</v>
      </c>
      <c r="E24" s="29" t="s">
        <v>183</v>
      </c>
      <c r="F24" s="29"/>
      <c r="G24" s="29"/>
      <c r="H24" s="29"/>
      <c r="I24" s="29"/>
      <c r="J24" s="29"/>
      <c r="K24" s="29"/>
      <c r="L24" s="30"/>
    </row>
    <row r="25" spans="1:12" ht="29.25" hidden="1" thickBot="1" x14ac:dyDescent="0.3">
      <c r="A25" s="102"/>
      <c r="B25" s="76" t="s">
        <v>28</v>
      </c>
      <c r="C25" s="76"/>
      <c r="D25" s="77">
        <v>4</v>
      </c>
      <c r="E25" s="78"/>
      <c r="F25" s="78"/>
      <c r="G25" s="78"/>
      <c r="H25" s="78"/>
      <c r="I25" s="78"/>
      <c r="J25" s="78"/>
      <c r="K25" s="78"/>
      <c r="L25" s="79"/>
    </row>
    <row r="26" spans="1:12" ht="15" customHeight="1" x14ac:dyDescent="0.25">
      <c r="A26" s="99" t="s">
        <v>29</v>
      </c>
      <c r="B26" s="23" t="s">
        <v>30</v>
      </c>
      <c r="C26" s="23"/>
      <c r="D26" s="54">
        <v>1234567891011</v>
      </c>
      <c r="E26" s="60">
        <v>908111</v>
      </c>
      <c r="F26" s="60"/>
      <c r="G26" s="60"/>
      <c r="H26" s="60"/>
      <c r="I26" s="60"/>
      <c r="J26" s="60"/>
      <c r="K26" s="60"/>
      <c r="L26" s="61"/>
    </row>
    <row r="27" spans="1:12" x14ac:dyDescent="0.25">
      <c r="A27" s="100"/>
      <c r="B27" s="26" t="s">
        <v>31</v>
      </c>
      <c r="C27" s="26"/>
      <c r="D27" s="52" t="s">
        <v>534</v>
      </c>
      <c r="E27" s="29" t="s">
        <v>560</v>
      </c>
      <c r="F27" s="29"/>
      <c r="G27" s="29"/>
      <c r="H27" s="29"/>
      <c r="I27" s="29"/>
      <c r="J27" s="29"/>
      <c r="K27" s="29"/>
      <c r="L27" s="30"/>
    </row>
    <row r="28" spans="1:12" x14ac:dyDescent="0.25">
      <c r="A28" s="100"/>
      <c r="B28" s="26" t="s">
        <v>32</v>
      </c>
      <c r="C28" s="26"/>
      <c r="D28" s="52" t="s">
        <v>535</v>
      </c>
      <c r="E28" s="29" t="s">
        <v>561</v>
      </c>
      <c r="F28" s="29"/>
      <c r="G28" s="29"/>
      <c r="H28" s="29"/>
      <c r="I28" s="29"/>
      <c r="J28" s="29"/>
      <c r="K28" s="29"/>
      <c r="L28" s="30"/>
    </row>
    <row r="29" spans="1:12" ht="15.75" thickBot="1" x14ac:dyDescent="0.3">
      <c r="A29" s="100"/>
      <c r="B29" s="26" t="s">
        <v>495</v>
      </c>
      <c r="C29" s="26"/>
      <c r="D29" s="55">
        <v>1995</v>
      </c>
      <c r="E29" s="31">
        <v>1986</v>
      </c>
      <c r="F29" s="31"/>
      <c r="G29" s="31"/>
      <c r="H29" s="31"/>
      <c r="I29" s="31"/>
      <c r="J29" s="31"/>
      <c r="K29" s="31"/>
      <c r="L29" s="32"/>
    </row>
    <row r="30" spans="1:12" ht="15" customHeight="1" x14ac:dyDescent="0.25">
      <c r="A30" s="99" t="s">
        <v>34</v>
      </c>
      <c r="B30" s="23" t="s">
        <v>35</v>
      </c>
      <c r="C30" s="23"/>
      <c r="D30" s="54">
        <v>4548154</v>
      </c>
      <c r="E30" s="39" t="s">
        <v>562</v>
      </c>
      <c r="F30" s="39"/>
      <c r="G30" s="39"/>
      <c r="H30" s="39"/>
      <c r="I30" s="39"/>
      <c r="J30" s="39"/>
      <c r="K30" s="39"/>
      <c r="L30" s="40"/>
    </row>
    <row r="31" spans="1:12" x14ac:dyDescent="0.25">
      <c r="A31" s="100"/>
      <c r="B31" s="26" t="s">
        <v>36</v>
      </c>
      <c r="C31" s="26"/>
      <c r="D31" s="52" t="s">
        <v>37</v>
      </c>
      <c r="E31" s="31" t="s">
        <v>564</v>
      </c>
      <c r="F31" s="31"/>
      <c r="G31" s="31"/>
      <c r="H31" s="31"/>
      <c r="I31" s="31"/>
      <c r="J31" s="31"/>
      <c r="K31" s="31"/>
      <c r="L31" s="32"/>
    </row>
    <row r="32" spans="1:12" x14ac:dyDescent="0.25">
      <c r="A32" s="100"/>
      <c r="B32" s="26" t="s">
        <v>38</v>
      </c>
      <c r="C32" s="26"/>
      <c r="D32" s="52" t="s">
        <v>37</v>
      </c>
      <c r="E32" s="31" t="s">
        <v>563</v>
      </c>
      <c r="F32" s="31"/>
      <c r="G32" s="31"/>
      <c r="H32" s="31"/>
      <c r="I32" s="31"/>
      <c r="J32" s="31"/>
      <c r="K32" s="31"/>
      <c r="L32" s="32"/>
    </row>
    <row r="33" spans="1:12" x14ac:dyDescent="0.25">
      <c r="A33" s="100"/>
      <c r="B33" s="26" t="s">
        <v>39</v>
      </c>
      <c r="C33" s="26"/>
      <c r="D33" s="52">
        <v>1995</v>
      </c>
      <c r="E33" s="31">
        <v>2000</v>
      </c>
      <c r="F33" s="31"/>
      <c r="G33" s="31"/>
      <c r="H33" s="31"/>
      <c r="I33" s="31"/>
      <c r="J33" s="31"/>
      <c r="K33" s="31"/>
      <c r="L33" s="32"/>
    </row>
    <row r="34" spans="1:12" ht="27.75" x14ac:dyDescent="0.25">
      <c r="A34" s="100"/>
      <c r="B34" s="26" t="s">
        <v>40</v>
      </c>
      <c r="C34" s="26"/>
      <c r="D34" s="52" t="s">
        <v>41</v>
      </c>
      <c r="E34" s="31" t="s">
        <v>175</v>
      </c>
      <c r="F34" s="31"/>
      <c r="G34" s="31"/>
      <c r="H34" s="31"/>
      <c r="I34" s="31"/>
      <c r="J34" s="31"/>
      <c r="K34" s="31"/>
      <c r="L34" s="31"/>
    </row>
    <row r="35" spans="1:12" hidden="1" x14ac:dyDescent="0.25">
      <c r="A35" s="100"/>
      <c r="B35" s="75" t="s">
        <v>443</v>
      </c>
      <c r="C35" s="75"/>
      <c r="D35" s="80" t="s">
        <v>42</v>
      </c>
      <c r="E35" s="81"/>
      <c r="F35" s="81"/>
      <c r="G35" s="81"/>
      <c r="H35" s="81"/>
      <c r="I35" s="81"/>
      <c r="J35" s="81"/>
      <c r="K35" s="81"/>
      <c r="L35" s="81"/>
    </row>
    <row r="36" spans="1:12" ht="30" hidden="1" x14ac:dyDescent="0.25">
      <c r="A36" s="100"/>
      <c r="B36" s="75" t="s">
        <v>452</v>
      </c>
      <c r="C36" s="75"/>
      <c r="D36" s="80" t="s">
        <v>43</v>
      </c>
      <c r="E36" s="81"/>
      <c r="F36" s="81"/>
      <c r="G36" s="81"/>
      <c r="H36" s="81"/>
      <c r="I36" s="81"/>
      <c r="J36" s="81"/>
      <c r="K36" s="81"/>
      <c r="L36" s="81"/>
    </row>
    <row r="37" spans="1:12" x14ac:dyDescent="0.25">
      <c r="A37" s="100"/>
      <c r="B37" s="26" t="s">
        <v>44</v>
      </c>
      <c r="C37" s="26"/>
      <c r="D37" s="52">
        <v>660</v>
      </c>
      <c r="E37" s="31">
        <v>375</v>
      </c>
      <c r="F37" s="31"/>
      <c r="G37" s="31"/>
      <c r="H37" s="31"/>
      <c r="I37" s="31"/>
      <c r="J37" s="31"/>
      <c r="K37" s="31"/>
      <c r="L37" s="32"/>
    </row>
    <row r="38" spans="1:12" ht="30" x14ac:dyDescent="0.25">
      <c r="A38" s="100"/>
      <c r="B38" s="26" t="s">
        <v>451</v>
      </c>
      <c r="C38" s="26"/>
      <c r="D38" s="52" t="s">
        <v>45</v>
      </c>
      <c r="E38" s="31" t="s">
        <v>45</v>
      </c>
      <c r="F38" s="31"/>
      <c r="G38" s="31"/>
      <c r="H38" s="31"/>
      <c r="I38" s="31"/>
      <c r="J38" s="31"/>
      <c r="K38" s="31"/>
      <c r="L38" s="32"/>
    </row>
    <row r="39" spans="1:12" ht="27.75" x14ac:dyDescent="0.25">
      <c r="A39" s="100"/>
      <c r="B39" s="26" t="s">
        <v>46</v>
      </c>
      <c r="C39" s="26"/>
      <c r="D39" s="52" t="s">
        <v>42</v>
      </c>
      <c r="E39" s="31">
        <v>8</v>
      </c>
      <c r="F39" s="31"/>
      <c r="G39" s="31"/>
      <c r="H39" s="31"/>
      <c r="I39" s="31"/>
      <c r="J39" s="31"/>
      <c r="K39" s="31"/>
      <c r="L39" s="32"/>
    </row>
    <row r="40" spans="1:12" ht="30" x14ac:dyDescent="0.25">
      <c r="A40" s="100"/>
      <c r="B40" s="26" t="s">
        <v>445</v>
      </c>
      <c r="C40" s="26"/>
      <c r="D40" s="52" t="s">
        <v>42</v>
      </c>
      <c r="E40" s="31">
        <v>10</v>
      </c>
      <c r="F40" s="31"/>
      <c r="G40" s="31"/>
      <c r="H40" s="31"/>
      <c r="I40" s="31"/>
      <c r="J40" s="31"/>
      <c r="K40" s="31"/>
      <c r="L40" s="32"/>
    </row>
    <row r="41" spans="1:12" ht="30" x14ac:dyDescent="0.25">
      <c r="A41" s="100"/>
      <c r="B41" s="26" t="s">
        <v>453</v>
      </c>
      <c r="C41" s="26"/>
      <c r="D41" s="52" t="s">
        <v>42</v>
      </c>
      <c r="E41" s="31" t="s">
        <v>42</v>
      </c>
      <c r="F41" s="31"/>
      <c r="G41" s="31"/>
      <c r="H41" s="31"/>
      <c r="I41" s="31"/>
      <c r="J41" s="31"/>
      <c r="K41" s="31"/>
      <c r="L41" s="32"/>
    </row>
    <row r="42" spans="1:12" x14ac:dyDescent="0.25">
      <c r="A42" s="100"/>
      <c r="B42" s="26" t="s">
        <v>48</v>
      </c>
      <c r="C42" s="26"/>
      <c r="D42" s="52" t="s">
        <v>49</v>
      </c>
      <c r="E42" s="31" t="s">
        <v>49</v>
      </c>
      <c r="F42" s="31"/>
      <c r="G42" s="31"/>
      <c r="H42" s="31"/>
      <c r="I42" s="31"/>
      <c r="J42" s="31"/>
      <c r="K42" s="31"/>
      <c r="L42" s="32"/>
    </row>
    <row r="43" spans="1:12" ht="27.75" x14ac:dyDescent="0.25">
      <c r="A43" s="100"/>
      <c r="B43" s="26" t="s">
        <v>50</v>
      </c>
      <c r="C43" s="26"/>
      <c r="D43" s="52" t="s">
        <v>42</v>
      </c>
      <c r="E43" s="31">
        <v>1</v>
      </c>
      <c r="F43" s="31"/>
      <c r="G43" s="31"/>
      <c r="H43" s="31"/>
      <c r="I43" s="31"/>
      <c r="J43" s="31"/>
      <c r="K43" s="31"/>
      <c r="L43" s="32"/>
    </row>
    <row r="44" spans="1:12" ht="28.5" thickBot="1" x14ac:dyDescent="0.3">
      <c r="A44" s="102"/>
      <c r="B44" s="41" t="s">
        <v>51</v>
      </c>
      <c r="C44" s="42"/>
      <c r="D44" s="55" t="s">
        <v>42</v>
      </c>
      <c r="E44" s="37">
        <v>0</v>
      </c>
      <c r="F44" s="37"/>
      <c r="G44" s="37"/>
      <c r="H44" s="37"/>
      <c r="I44" s="37"/>
      <c r="J44" s="37"/>
      <c r="K44" s="37"/>
      <c r="L44" s="38"/>
    </row>
    <row r="45" spans="1:12" ht="30" x14ac:dyDescent="0.25">
      <c r="A45" s="99" t="s">
        <v>52</v>
      </c>
      <c r="B45" s="23" t="s">
        <v>123</v>
      </c>
      <c r="C45" s="23"/>
      <c r="D45" s="54">
        <v>6000</v>
      </c>
      <c r="E45" s="39">
        <v>3200</v>
      </c>
      <c r="F45" s="39"/>
      <c r="G45" s="39"/>
      <c r="H45" s="39"/>
      <c r="I45" s="39"/>
      <c r="J45" s="39"/>
      <c r="K45" s="39"/>
      <c r="L45" s="40"/>
    </row>
    <row r="46" spans="1:12" ht="40.5" x14ac:dyDescent="0.25">
      <c r="A46" s="100"/>
      <c r="B46" s="26" t="s">
        <v>53</v>
      </c>
      <c r="C46" s="26"/>
      <c r="D46" s="52">
        <v>3000</v>
      </c>
      <c r="E46" s="31">
        <v>1400</v>
      </c>
      <c r="F46" s="31"/>
      <c r="G46" s="31"/>
      <c r="H46" s="31"/>
      <c r="I46" s="31"/>
      <c r="J46" s="31"/>
      <c r="K46" s="31"/>
      <c r="L46" s="32"/>
    </row>
    <row r="47" spans="1:12" ht="27.75" hidden="1" x14ac:dyDescent="0.25">
      <c r="A47" s="100"/>
      <c r="B47" s="26" t="s">
        <v>54</v>
      </c>
      <c r="C47" s="26"/>
      <c r="D47" s="52">
        <v>12000</v>
      </c>
      <c r="E47" s="31"/>
      <c r="F47" s="31"/>
      <c r="G47" s="31"/>
      <c r="H47" s="31"/>
      <c r="I47" s="31"/>
      <c r="J47" s="31"/>
      <c r="K47" s="31"/>
      <c r="L47" s="32"/>
    </row>
    <row r="48" spans="1:12" ht="27.75" hidden="1" x14ac:dyDescent="0.25">
      <c r="A48" s="100"/>
      <c r="B48" s="26" t="s">
        <v>55</v>
      </c>
      <c r="C48" s="26"/>
      <c r="D48" s="52">
        <v>1500</v>
      </c>
      <c r="E48" s="31"/>
      <c r="F48" s="31"/>
      <c r="G48" s="31"/>
      <c r="H48" s="31"/>
      <c r="I48" s="31"/>
      <c r="J48" s="31"/>
      <c r="K48" s="31"/>
      <c r="L48" s="32"/>
    </row>
    <row r="49" spans="1:12" ht="45" hidden="1" x14ac:dyDescent="0.25">
      <c r="A49" s="100"/>
      <c r="B49" s="26" t="s">
        <v>131</v>
      </c>
      <c r="C49" s="26"/>
      <c r="D49" s="52" t="s">
        <v>42</v>
      </c>
      <c r="E49" s="29"/>
      <c r="F49" s="29"/>
      <c r="G49" s="29"/>
      <c r="H49" s="29"/>
      <c r="I49" s="29"/>
      <c r="J49" s="29"/>
      <c r="K49" s="29"/>
      <c r="L49" s="30"/>
    </row>
    <row r="50" spans="1:12" ht="75.75" customHeight="1" thickBot="1" x14ac:dyDescent="0.3">
      <c r="A50" s="102"/>
      <c r="B50" s="36" t="s">
        <v>526</v>
      </c>
      <c r="C50" s="36"/>
      <c r="D50" s="52">
        <v>3</v>
      </c>
      <c r="E50" s="37">
        <v>2</v>
      </c>
      <c r="F50" s="37"/>
      <c r="G50" s="37"/>
      <c r="H50" s="37"/>
      <c r="I50" s="37"/>
      <c r="J50" s="37"/>
      <c r="K50" s="37"/>
      <c r="L50" s="38"/>
    </row>
    <row r="51" spans="1:12" ht="15.75" thickBot="1" x14ac:dyDescent="0.3">
      <c r="A51" s="103" t="s">
        <v>56</v>
      </c>
      <c r="B51" s="104"/>
      <c r="C51" s="104"/>
      <c r="D51" s="104"/>
      <c r="E51" s="104"/>
      <c r="F51" s="104"/>
      <c r="G51" s="104"/>
      <c r="H51" s="104"/>
      <c r="I51" s="104"/>
      <c r="J51" s="104"/>
      <c r="K51" s="104"/>
      <c r="L51" s="105"/>
    </row>
    <row r="52" spans="1:12" x14ac:dyDescent="0.25">
      <c r="A52" s="99" t="s">
        <v>57</v>
      </c>
      <c r="B52" s="23" t="s">
        <v>58</v>
      </c>
      <c r="C52" s="23"/>
      <c r="D52" s="52">
        <v>2024</v>
      </c>
      <c r="E52" s="39">
        <v>2024</v>
      </c>
      <c r="F52" s="39"/>
      <c r="G52" s="39"/>
      <c r="H52" s="39"/>
      <c r="I52" s="39"/>
      <c r="J52" s="39"/>
      <c r="K52" s="39"/>
      <c r="L52" s="40"/>
    </row>
    <row r="53" spans="1:12" x14ac:dyDescent="0.25">
      <c r="A53" s="100"/>
      <c r="B53" s="26" t="s">
        <v>59</v>
      </c>
      <c r="C53" s="26"/>
      <c r="D53" s="52" t="s">
        <v>195</v>
      </c>
      <c r="E53" s="29" t="s">
        <v>195</v>
      </c>
      <c r="F53" s="29"/>
      <c r="G53" s="29"/>
      <c r="H53" s="29"/>
      <c r="I53" s="29"/>
      <c r="J53" s="29"/>
      <c r="K53" s="29"/>
      <c r="L53" s="30"/>
    </row>
    <row r="54" spans="1:12" ht="30" x14ac:dyDescent="0.25">
      <c r="A54" s="100"/>
      <c r="B54" s="26" t="s">
        <v>61</v>
      </c>
      <c r="C54" s="26"/>
      <c r="D54" s="52" t="s">
        <v>252</v>
      </c>
      <c r="E54" s="29" t="s">
        <v>252</v>
      </c>
      <c r="F54" s="29"/>
      <c r="G54" s="29"/>
      <c r="H54" s="29"/>
      <c r="I54" s="29"/>
      <c r="J54" s="29"/>
      <c r="K54" s="29"/>
      <c r="L54" s="30"/>
    </row>
    <row r="55" spans="1:12" ht="30" hidden="1" x14ac:dyDescent="0.25">
      <c r="A55" s="100"/>
      <c r="B55" s="26" t="s">
        <v>24</v>
      </c>
      <c r="C55" s="26"/>
      <c r="D55" s="52" t="s">
        <v>396</v>
      </c>
      <c r="E55" s="29"/>
      <c r="F55" s="29"/>
      <c r="G55" s="29"/>
      <c r="H55" s="29"/>
      <c r="I55" s="29"/>
      <c r="J55" s="29"/>
      <c r="K55" s="29"/>
      <c r="L55" s="29"/>
    </row>
    <row r="56" spans="1:12" x14ac:dyDescent="0.25">
      <c r="A56" s="100"/>
      <c r="B56" s="26" t="s">
        <v>448</v>
      </c>
      <c r="C56" s="26"/>
      <c r="D56" s="52" t="s">
        <v>400</v>
      </c>
      <c r="E56" s="29" t="s">
        <v>497</v>
      </c>
      <c r="F56" s="29"/>
      <c r="G56" s="29"/>
      <c r="H56" s="29"/>
      <c r="I56" s="29"/>
      <c r="J56" s="29"/>
      <c r="K56" s="29"/>
      <c r="L56" s="29"/>
    </row>
    <row r="57" spans="1:12" ht="30" x14ac:dyDescent="0.25">
      <c r="A57" s="100"/>
      <c r="B57" s="45" t="s">
        <v>398</v>
      </c>
      <c r="C57" s="45"/>
      <c r="D57" s="62">
        <f t="shared" ref="D57:L57" si="0">D58+D59</f>
        <v>175000</v>
      </c>
      <c r="E57" s="73">
        <f t="shared" si="0"/>
        <v>52000</v>
      </c>
      <c r="F57" s="73">
        <f t="shared" si="0"/>
        <v>0</v>
      </c>
      <c r="G57" s="73">
        <f t="shared" si="0"/>
        <v>0</v>
      </c>
      <c r="H57" s="73">
        <f t="shared" si="0"/>
        <v>0</v>
      </c>
      <c r="I57" s="73">
        <f t="shared" si="0"/>
        <v>0</v>
      </c>
      <c r="J57" s="73">
        <f t="shared" si="0"/>
        <v>0</v>
      </c>
      <c r="K57" s="73">
        <f t="shared" si="0"/>
        <v>0</v>
      </c>
      <c r="L57" s="73">
        <f t="shared" si="0"/>
        <v>0</v>
      </c>
    </row>
    <row r="58" spans="1:12" ht="30" x14ac:dyDescent="0.25">
      <c r="A58" s="100"/>
      <c r="B58" s="66" t="s">
        <v>402</v>
      </c>
      <c r="C58" s="26"/>
      <c r="D58" s="53">
        <v>150000</v>
      </c>
      <c r="E58" s="43">
        <v>50000</v>
      </c>
      <c r="F58" s="43"/>
      <c r="G58" s="43"/>
      <c r="H58" s="43"/>
      <c r="I58" s="43"/>
      <c r="J58" s="43"/>
      <c r="K58" s="43"/>
      <c r="L58" s="44"/>
    </row>
    <row r="59" spans="1:12" ht="30" x14ac:dyDescent="0.25">
      <c r="A59" s="101"/>
      <c r="B59" s="67" t="s">
        <v>401</v>
      </c>
      <c r="C59" s="45"/>
      <c r="D59" s="62">
        <v>25000</v>
      </c>
      <c r="E59" s="63">
        <v>2000</v>
      </c>
      <c r="F59" s="63"/>
      <c r="G59" s="63"/>
      <c r="H59" s="63"/>
      <c r="I59" s="63"/>
      <c r="J59" s="63"/>
      <c r="K59" s="63"/>
      <c r="L59" s="64"/>
    </row>
    <row r="60" spans="1:12" ht="30" x14ac:dyDescent="0.25">
      <c r="A60" s="101"/>
      <c r="B60" s="45" t="s">
        <v>527</v>
      </c>
      <c r="C60" s="45"/>
      <c r="D60" s="62">
        <v>50000</v>
      </c>
      <c r="E60" s="63">
        <v>10500</v>
      </c>
      <c r="F60" s="63"/>
      <c r="G60" s="63"/>
      <c r="H60" s="63"/>
      <c r="I60" s="63"/>
      <c r="J60" s="63"/>
      <c r="K60" s="63"/>
      <c r="L60" s="64"/>
    </row>
    <row r="61" spans="1:12" ht="30.75" thickBot="1" x14ac:dyDescent="0.3">
      <c r="A61" s="102"/>
      <c r="B61" s="36" t="s">
        <v>399</v>
      </c>
      <c r="C61" s="36"/>
      <c r="D61" s="65">
        <f t="shared" ref="D61" si="1">D60/D57</f>
        <v>0.2857142857142857</v>
      </c>
      <c r="E61" s="72">
        <f>E60/E57</f>
        <v>0.20192307692307693</v>
      </c>
      <c r="F61" s="72" t="e">
        <f t="shared" ref="F61:L61" si="2">F60/F57</f>
        <v>#DIV/0!</v>
      </c>
      <c r="G61" s="72" t="e">
        <f t="shared" si="2"/>
        <v>#DIV/0!</v>
      </c>
      <c r="H61" s="72" t="e">
        <f t="shared" si="2"/>
        <v>#DIV/0!</v>
      </c>
      <c r="I61" s="72" t="e">
        <f t="shared" si="2"/>
        <v>#DIV/0!</v>
      </c>
      <c r="J61" s="72" t="e">
        <f t="shared" si="2"/>
        <v>#DIV/0!</v>
      </c>
      <c r="K61" s="72" t="e">
        <f t="shared" si="2"/>
        <v>#DIV/0!</v>
      </c>
      <c r="L61" s="72" t="e">
        <f t="shared" si="2"/>
        <v>#DIV/0!</v>
      </c>
    </row>
    <row r="62" spans="1:12" x14ac:dyDescent="0.25">
      <c r="A62" s="99" t="s">
        <v>63</v>
      </c>
      <c r="B62" s="23" t="s">
        <v>64</v>
      </c>
      <c r="C62" s="23"/>
      <c r="D62" s="54">
        <v>2024</v>
      </c>
      <c r="E62" s="39">
        <v>2021</v>
      </c>
      <c r="F62" s="39"/>
      <c r="G62" s="39"/>
      <c r="H62" s="39"/>
      <c r="I62" s="39"/>
      <c r="J62" s="39"/>
      <c r="K62" s="39"/>
      <c r="L62" s="40"/>
    </row>
    <row r="63" spans="1:12" ht="30" x14ac:dyDescent="0.25">
      <c r="A63" s="100"/>
      <c r="B63" s="26" t="s">
        <v>139</v>
      </c>
      <c r="C63" s="26"/>
      <c r="D63" s="52" t="s">
        <v>246</v>
      </c>
      <c r="E63" s="31" t="s">
        <v>223</v>
      </c>
      <c r="F63" s="31"/>
      <c r="G63" s="31"/>
      <c r="H63" s="31"/>
      <c r="I63" s="31"/>
      <c r="J63" s="31"/>
      <c r="K63" s="31"/>
      <c r="L63" s="31"/>
    </row>
    <row r="64" spans="1:12" x14ac:dyDescent="0.25">
      <c r="A64" s="100"/>
      <c r="B64" s="26" t="s">
        <v>443</v>
      </c>
      <c r="C64" s="26"/>
      <c r="D64" s="52" t="s">
        <v>42</v>
      </c>
      <c r="E64" s="31" t="s">
        <v>42</v>
      </c>
      <c r="F64" s="31"/>
      <c r="G64" s="31"/>
      <c r="H64" s="31"/>
      <c r="I64" s="31"/>
      <c r="J64" s="31"/>
      <c r="K64" s="31"/>
      <c r="L64" s="31"/>
    </row>
    <row r="65" spans="1:12" ht="30" hidden="1" x14ac:dyDescent="0.25">
      <c r="A65" s="100"/>
      <c r="B65" s="75" t="s">
        <v>454</v>
      </c>
      <c r="C65" s="75"/>
      <c r="D65" s="80" t="s">
        <v>43</v>
      </c>
      <c r="E65" s="81"/>
      <c r="F65" s="81"/>
      <c r="G65" s="81"/>
      <c r="H65" s="81"/>
      <c r="I65" s="81"/>
      <c r="J65" s="81"/>
      <c r="K65" s="81"/>
      <c r="L65" s="81"/>
    </row>
    <row r="66" spans="1:12" x14ac:dyDescent="0.25">
      <c r="A66" s="100"/>
      <c r="B66" s="26" t="s">
        <v>65</v>
      </c>
      <c r="C66" s="26"/>
      <c r="D66" s="52">
        <v>800</v>
      </c>
      <c r="E66" s="31">
        <v>400</v>
      </c>
      <c r="F66" s="31"/>
      <c r="G66" s="31"/>
      <c r="H66" s="31"/>
      <c r="I66" s="31"/>
      <c r="J66" s="31"/>
      <c r="K66" s="31"/>
      <c r="L66" s="32"/>
    </row>
    <row r="67" spans="1:12" ht="27.75" hidden="1" x14ac:dyDescent="0.25">
      <c r="A67" s="100"/>
      <c r="B67" s="75" t="s">
        <v>66</v>
      </c>
      <c r="C67" s="75"/>
      <c r="D67" s="80" t="s">
        <v>42</v>
      </c>
      <c r="E67" s="85"/>
      <c r="F67" s="85"/>
      <c r="G67" s="85"/>
      <c r="H67" s="85"/>
      <c r="I67" s="85"/>
      <c r="J67" s="85"/>
      <c r="K67" s="85"/>
      <c r="L67" s="86"/>
    </row>
    <row r="68" spans="1:12" ht="40.5" x14ac:dyDescent="0.25">
      <c r="A68" s="100"/>
      <c r="B68" s="26" t="s">
        <v>67</v>
      </c>
      <c r="C68" s="26"/>
      <c r="D68" s="52" t="s">
        <v>45</v>
      </c>
      <c r="E68" s="31" t="s">
        <v>45</v>
      </c>
      <c r="F68" s="31"/>
      <c r="G68" s="31"/>
      <c r="H68" s="31"/>
      <c r="I68" s="31"/>
      <c r="J68" s="31"/>
      <c r="K68" s="31"/>
      <c r="L68" s="32"/>
    </row>
    <row r="69" spans="1:12" ht="27.75" x14ac:dyDescent="0.25">
      <c r="A69" s="100"/>
      <c r="B69" s="26" t="s">
        <v>68</v>
      </c>
      <c r="C69" s="26"/>
      <c r="D69" s="52" t="s">
        <v>42</v>
      </c>
      <c r="E69" s="29">
        <v>10</v>
      </c>
      <c r="F69" s="29"/>
      <c r="G69" s="29"/>
      <c r="H69" s="29"/>
      <c r="I69" s="29"/>
      <c r="J69" s="29"/>
      <c r="K69" s="29"/>
      <c r="L69" s="30"/>
    </row>
    <row r="70" spans="1:12" ht="30" x14ac:dyDescent="0.25">
      <c r="A70" s="100"/>
      <c r="B70" s="26" t="s">
        <v>455</v>
      </c>
      <c r="C70" s="26"/>
      <c r="D70" s="52" t="s">
        <v>42</v>
      </c>
      <c r="E70" s="29">
        <v>6</v>
      </c>
      <c r="F70" s="29"/>
      <c r="G70" s="29"/>
      <c r="H70" s="29"/>
      <c r="I70" s="29"/>
      <c r="J70" s="29"/>
      <c r="K70" s="29"/>
      <c r="L70" s="30"/>
    </row>
    <row r="71" spans="1:12" x14ac:dyDescent="0.25">
      <c r="A71" s="101"/>
      <c r="B71" s="45" t="s">
        <v>69</v>
      </c>
      <c r="C71" s="45"/>
      <c r="D71" s="52" t="s">
        <v>37</v>
      </c>
      <c r="E71" s="46" t="s">
        <v>497</v>
      </c>
      <c r="F71" s="46"/>
      <c r="G71" s="46"/>
      <c r="H71" s="46"/>
      <c r="I71" s="46"/>
      <c r="J71" s="46"/>
      <c r="K71" s="46"/>
      <c r="L71" s="47"/>
    </row>
    <row r="72" spans="1:12" ht="15.75" thickBot="1" x14ac:dyDescent="0.3">
      <c r="A72" s="102"/>
      <c r="B72" s="36" t="s">
        <v>70</v>
      </c>
      <c r="C72" s="45"/>
      <c r="D72" s="55" t="s">
        <v>49</v>
      </c>
      <c r="E72" s="31" t="s">
        <v>49</v>
      </c>
      <c r="F72" s="31"/>
      <c r="G72" s="31"/>
      <c r="H72" s="31"/>
      <c r="I72" s="31"/>
      <c r="J72" s="31"/>
      <c r="K72" s="31"/>
      <c r="L72" s="32"/>
    </row>
    <row r="73" spans="1:12" ht="27.75" hidden="1" x14ac:dyDescent="0.25">
      <c r="A73" s="99" t="s">
        <v>71</v>
      </c>
      <c r="B73" s="23" t="s">
        <v>72</v>
      </c>
      <c r="C73" s="23"/>
      <c r="D73" s="54" t="s">
        <v>42</v>
      </c>
      <c r="E73" s="48"/>
      <c r="F73" s="48"/>
      <c r="G73" s="48"/>
      <c r="H73" s="48"/>
      <c r="I73" s="48"/>
      <c r="J73" s="48"/>
      <c r="K73" s="48"/>
      <c r="L73" s="49"/>
    </row>
    <row r="74" spans="1:12" ht="40.5" hidden="1" x14ac:dyDescent="0.25">
      <c r="A74" s="100"/>
      <c r="B74" s="26" t="s">
        <v>73</v>
      </c>
      <c r="C74" s="26"/>
      <c r="D74" s="52" t="s">
        <v>42</v>
      </c>
      <c r="E74" s="29"/>
      <c r="F74" s="29"/>
      <c r="G74" s="29"/>
      <c r="H74" s="29"/>
      <c r="I74" s="29"/>
      <c r="J74" s="29"/>
      <c r="K74" s="29"/>
      <c r="L74" s="30"/>
    </row>
    <row r="75" spans="1:12" ht="30.75" thickBot="1" x14ac:dyDescent="0.3">
      <c r="A75" s="102"/>
      <c r="B75" s="36" t="s">
        <v>447</v>
      </c>
      <c r="C75" s="36"/>
      <c r="D75" s="55">
        <v>6000</v>
      </c>
      <c r="E75" s="37">
        <v>2400</v>
      </c>
      <c r="F75" s="37"/>
      <c r="G75" s="37"/>
      <c r="H75" s="37"/>
      <c r="I75" s="37"/>
      <c r="J75" s="37"/>
      <c r="K75" s="37"/>
      <c r="L75" s="38"/>
    </row>
  </sheetData>
  <dataConsolidate/>
  <mergeCells count="19">
    <mergeCell ref="B2:F2"/>
    <mergeCell ref="H2:I2"/>
    <mergeCell ref="J2:L2"/>
    <mergeCell ref="A30:A44"/>
    <mergeCell ref="B3:F3"/>
    <mergeCell ref="H3:I3"/>
    <mergeCell ref="J3:L3"/>
    <mergeCell ref="B4:F4"/>
    <mergeCell ref="A6:L6"/>
    <mergeCell ref="A8:B8"/>
    <mergeCell ref="A10:L10"/>
    <mergeCell ref="A11:A25"/>
    <mergeCell ref="B14:L14"/>
    <mergeCell ref="A26:A29"/>
    <mergeCell ref="A45:A50"/>
    <mergeCell ref="A51:L51"/>
    <mergeCell ref="A52:A61"/>
    <mergeCell ref="A62:A72"/>
    <mergeCell ref="A73:A75"/>
  </mergeCells>
  <dataValidations count="3">
    <dataValidation type="list" allowBlank="1" showInputMessage="1" showErrorMessage="1" sqref="K4" xr:uid="{43E9FF15-9BA3-4D96-99B1-4DA8B516B2E4}">
      <formula1>"Quarter 1, Quarter 2, Quarter 3, Quarter 4"</formula1>
    </dataValidation>
    <dataValidation type="list" allowBlank="1" showInputMessage="1" showErrorMessage="1" sqref="D13:L13" xr:uid="{EF77B246-2CD9-45D1-B292-C4F45575D59F}">
      <formula1>"Publicly, Privately"</formula1>
    </dataValidation>
    <dataValidation type="list" allowBlank="1" showInputMessage="1" showErrorMessage="1" sqref="D35:L35 D64:L64" xr:uid="{270A6E38-B325-4C0A-8EB4-86ECB4E9551D}">
      <formula1>"Interim, Final, N/A"</formula1>
    </dataValidation>
  </dataValidations>
  <printOptions horizontalCentered="1"/>
  <pageMargins left="0.2" right="0.2" top="0.2" bottom="0.75" header="0.3" footer="0.3"/>
  <pageSetup scale="45" fitToHeight="0" orientation="landscape" r:id="rId1"/>
  <headerFooter>
    <oddFooter>&amp;L&amp;F
&amp;A&amp;R&amp;P of &amp;N</oddFooter>
  </headerFooter>
  <extLst>
    <ext xmlns:x14="http://schemas.microsoft.com/office/spreadsheetml/2009/9/main" uri="{CCE6A557-97BC-4b89-ADB6-D9C93CAAB3DF}">
      <x14:dataValidations xmlns:xm="http://schemas.microsoft.com/office/excel/2006/main" count="13">
        <x14:dataValidation type="list" allowBlank="1" showInputMessage="1" showErrorMessage="1" xr:uid="{19866D41-FDEF-4518-9BC6-7A063E69EB8B}">
          <x14:formula1>
            <xm:f>'11. Data Validation'!$C$2:$C$5</xm:f>
          </x14:formula1>
          <xm:sqref>D20:L20</xm:sqref>
        </x14:dataValidation>
        <x14:dataValidation type="list" allowBlank="1" showInputMessage="1" showErrorMessage="1" xr:uid="{84AF7929-9B66-4F03-9E28-F423BFE9A785}">
          <x14:formula1>
            <xm:f>'11. Data Validation'!$E$2:$E$63</xm:f>
          </x14:formula1>
          <xm:sqref>D21:L21</xm:sqref>
        </x14:dataValidation>
        <x14:dataValidation type="list" allowBlank="1" showInputMessage="1" showErrorMessage="1" xr:uid="{0D2B19ED-5AC7-4C6E-8164-DD3EA9286BFF}">
          <x14:formula1>
            <xm:f>'11. Data Validation'!$J$2:$J$20</xm:f>
          </x14:formula1>
          <xm:sqref>D24:L24</xm:sqref>
        </x14:dataValidation>
        <x14:dataValidation type="list" allowBlank="1" showInputMessage="1" showErrorMessage="1" xr:uid="{A02CFBA4-CE4A-4D1C-9DAF-134B9ACD4FE6}">
          <x14:formula1>
            <xm:f>'11. Data Validation'!$X$2:$X$12</xm:f>
          </x14:formula1>
          <xm:sqref>D38:L38 D68:L68</xm:sqref>
        </x14:dataValidation>
        <x14:dataValidation type="list" allowBlank="1" showInputMessage="1" showErrorMessage="1" xr:uid="{E3015117-942A-4A6B-AFB9-D53C98D1925A}">
          <x14:formula1>
            <xm:f>'11. Data Validation'!$L$2:$L$10</xm:f>
          </x14:formula1>
          <xm:sqref>D53:L53</xm:sqref>
        </x14:dataValidation>
        <x14:dataValidation type="list" allowBlank="1" showInputMessage="1" showErrorMessage="1" xr:uid="{C2A33EB5-68FC-4930-9ECD-E91C15E188C4}">
          <x14:formula1>
            <xm:f>'11. Data Validation'!$M$2:$M$58</xm:f>
          </x14:formula1>
          <xm:sqref>D54:L54</xm:sqref>
        </x14:dataValidation>
        <x14:dataValidation type="list" allowBlank="1" showInputMessage="1" showErrorMessage="1" xr:uid="{0F1C4908-2314-478F-8566-1C27E23A30FF}">
          <x14:formula1>
            <xm:f>'11. Data Validation'!$B$2:$B$13</xm:f>
          </x14:formula1>
          <xm:sqref>D23:L23</xm:sqref>
        </x14:dataValidation>
        <x14:dataValidation type="list" allowBlank="1" showInputMessage="1" showErrorMessage="1" xr:uid="{89A15F75-CAED-4562-BF2F-CBD5A1D63315}">
          <x14:formula1>
            <xm:f>'11. Data Validation'!$Y$2:$Y$6</xm:f>
          </x14:formula1>
          <xm:sqref>D36:L36 D65:L65</xm:sqref>
        </x14:dataValidation>
        <x14:dataValidation type="list" allowBlank="1" showInputMessage="1" showErrorMessage="1" xr:uid="{9A7F7F09-3B10-4F03-8F92-38D01B409270}">
          <x14:formula1>
            <xm:f>'11. Data Validation'!$W$1:$W$8</xm:f>
          </x14:formula1>
          <xm:sqref>D34:L34 D63:L63</xm:sqref>
        </x14:dataValidation>
        <x14:dataValidation type="list" allowBlank="1" showInputMessage="1" showErrorMessage="1" xr:uid="{8C34E291-7B94-4652-94C5-723F1839838F}">
          <x14:formula1>
            <xm:f>'11. Data Validation'!$K$2:$K$10</xm:f>
          </x14:formula1>
          <xm:sqref>D55:L55</xm:sqref>
        </x14:dataValidation>
        <x14:dataValidation type="list" allowBlank="1" showInputMessage="1" showErrorMessage="1" xr:uid="{83AFAEAC-13DB-4842-8E6A-CD5701371505}">
          <x14:formula1>
            <xm:f>'11. Data Validation'!$K$2:$K$7</xm:f>
          </x14:formula1>
          <xm:sqref>D22:L22</xm:sqref>
        </x14:dataValidation>
        <x14:dataValidation type="list" allowBlank="1" showInputMessage="1" showErrorMessage="1" xr:uid="{63DF5FC1-F6F3-4689-969F-915C4BBFAA70}">
          <x14:formula1>
            <xm:f>'11. Data Validation'!$A$16:$A$29</xm:f>
          </x14:formula1>
          <xm:sqref>E9:L9</xm:sqref>
        </x14:dataValidation>
        <x14:dataValidation type="list" allowBlank="1" showInputMessage="1" showErrorMessage="1" xr:uid="{85AC5E68-6961-4612-9467-C57EB015B665}">
          <x14:formula1>
            <xm:f>'11. Data Validation'!$V$2:$V$9</xm:f>
          </x14:formula1>
          <xm:sqref>D42:L42 D72:L72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405A2-F936-4BE7-9C12-0AB28D9C2DE6}">
  <sheetPr>
    <pageSetUpPr fitToPage="1"/>
  </sheetPr>
  <dimension ref="A1:L75"/>
  <sheetViews>
    <sheetView zoomScaleNormal="100" zoomScaleSheetLayoutView="40" workbookViewId="0"/>
  </sheetViews>
  <sheetFormatPr defaultColWidth="9.140625" defaultRowHeight="15" x14ac:dyDescent="0.25"/>
  <cols>
    <col min="1" max="1" width="18" style="4" customWidth="1"/>
    <col min="2" max="2" width="33.28515625" style="6" customWidth="1"/>
    <col min="3" max="3" width="0.85546875" style="6" customWidth="1"/>
    <col min="4" max="4" width="20.140625" style="4" customWidth="1"/>
    <col min="5" max="12" width="28.7109375" style="4" customWidth="1"/>
    <col min="13" max="16384" width="9.140625" style="4"/>
  </cols>
  <sheetData>
    <row r="1" spans="1:12" ht="15.75" thickBot="1" x14ac:dyDescent="0.3"/>
    <row r="2" spans="1:12" x14ac:dyDescent="0.25">
      <c r="A2" s="2" t="s">
        <v>520</v>
      </c>
      <c r="B2" s="107" t="s">
        <v>578</v>
      </c>
      <c r="C2" s="107"/>
      <c r="D2" s="107"/>
      <c r="E2" s="107"/>
      <c r="F2" s="108"/>
      <c r="G2" s="1"/>
      <c r="H2" s="111" t="s">
        <v>521</v>
      </c>
      <c r="I2" s="112"/>
      <c r="J2" s="115">
        <v>2</v>
      </c>
      <c r="K2" s="115"/>
      <c r="L2" s="116"/>
    </row>
    <row r="3" spans="1:12" ht="15.75" thickBot="1" x14ac:dyDescent="0.3">
      <c r="A3" s="57" t="s">
        <v>490</v>
      </c>
      <c r="B3" s="124">
        <v>2023</v>
      </c>
      <c r="C3" s="124"/>
      <c r="D3" s="124"/>
      <c r="E3" s="124"/>
      <c r="F3" s="125"/>
      <c r="G3" s="1"/>
      <c r="H3" s="113" t="s">
        <v>5</v>
      </c>
      <c r="I3" s="114"/>
      <c r="J3" s="117">
        <v>2</v>
      </c>
      <c r="K3" s="117"/>
      <c r="L3" s="118"/>
    </row>
    <row r="4" spans="1:12" ht="15.75" thickBot="1" x14ac:dyDescent="0.3">
      <c r="A4" s="3" t="s">
        <v>0</v>
      </c>
      <c r="B4" s="109" t="s">
        <v>580</v>
      </c>
      <c r="C4" s="109"/>
      <c r="D4" s="109"/>
      <c r="E4" s="109"/>
      <c r="F4" s="110"/>
      <c r="G4" s="1"/>
      <c r="I4" s="1"/>
      <c r="J4" s="1"/>
      <c r="K4" s="1"/>
      <c r="L4" s="1"/>
    </row>
    <row r="5" spans="1:12" x14ac:dyDescent="0.25">
      <c r="A5" s="5"/>
      <c r="B5" s="5"/>
      <c r="C5" s="5"/>
      <c r="D5" s="5"/>
      <c r="E5" s="5"/>
      <c r="F5" s="5"/>
      <c r="G5" s="5"/>
      <c r="H5" s="5"/>
      <c r="I5" s="5"/>
      <c r="J5" s="5"/>
      <c r="K5" s="5"/>
      <c r="L5" s="5"/>
    </row>
    <row r="6" spans="1:12" ht="109.5" customHeight="1" x14ac:dyDescent="0.25">
      <c r="A6" s="106" t="s">
        <v>544</v>
      </c>
      <c r="B6" s="106"/>
      <c r="C6" s="106"/>
      <c r="D6" s="106"/>
      <c r="E6" s="106"/>
      <c r="F6" s="106"/>
      <c r="G6" s="106"/>
      <c r="H6" s="106"/>
      <c r="I6" s="106"/>
      <c r="J6" s="106"/>
      <c r="K6" s="106"/>
      <c r="L6" s="106"/>
    </row>
    <row r="7" spans="1:12" ht="13.5" customHeight="1" thickBot="1" x14ac:dyDescent="0.3">
      <c r="A7" s="58"/>
      <c r="B7" s="58"/>
      <c r="C7" s="58"/>
      <c r="D7" s="58"/>
      <c r="E7" s="58"/>
      <c r="F7" s="58"/>
      <c r="G7" s="58"/>
      <c r="H7" s="58"/>
      <c r="I7" s="58"/>
      <c r="J7" s="58"/>
      <c r="K7" s="58"/>
      <c r="L7" s="58"/>
    </row>
    <row r="8" spans="1:12" ht="15.75" customHeight="1" thickBot="1" x14ac:dyDescent="0.3">
      <c r="A8" s="119" t="s">
        <v>6</v>
      </c>
      <c r="B8" s="120"/>
      <c r="C8" s="59"/>
      <c r="D8" s="56" t="s">
        <v>7</v>
      </c>
      <c r="E8" s="7" t="s">
        <v>499</v>
      </c>
      <c r="F8" s="7" t="s">
        <v>500</v>
      </c>
      <c r="G8" s="7" t="s">
        <v>501</v>
      </c>
      <c r="H8" s="7" t="s">
        <v>502</v>
      </c>
      <c r="I8" s="7" t="s">
        <v>503</v>
      </c>
      <c r="J8" s="7" t="s">
        <v>504</v>
      </c>
      <c r="K8" s="7" t="s">
        <v>505</v>
      </c>
      <c r="L8" s="7" t="s">
        <v>506</v>
      </c>
    </row>
    <row r="9" spans="1:12" s="69" customFormat="1" ht="29.25" hidden="1" thickBot="1" x14ac:dyDescent="0.3">
      <c r="A9" s="91" t="s">
        <v>487</v>
      </c>
      <c r="B9" s="75" t="s">
        <v>488</v>
      </c>
      <c r="C9" s="23"/>
      <c r="D9" s="92">
        <v>2023</v>
      </c>
      <c r="E9" s="93" t="s">
        <v>489</v>
      </c>
      <c r="F9" s="93" t="s">
        <v>489</v>
      </c>
      <c r="G9" s="93" t="s">
        <v>489</v>
      </c>
      <c r="H9" s="93" t="s">
        <v>489</v>
      </c>
      <c r="I9" s="93" t="s">
        <v>489</v>
      </c>
      <c r="J9" s="93" t="s">
        <v>489</v>
      </c>
      <c r="K9" s="93" t="s">
        <v>489</v>
      </c>
      <c r="L9" s="93" t="s">
        <v>489</v>
      </c>
    </row>
    <row r="10" spans="1:12" ht="15.75" thickBot="1" x14ac:dyDescent="0.3">
      <c r="A10" s="103" t="s">
        <v>8</v>
      </c>
      <c r="B10" s="104"/>
      <c r="C10" s="104"/>
      <c r="D10" s="104"/>
      <c r="E10" s="104"/>
      <c r="F10" s="104"/>
      <c r="G10" s="104"/>
      <c r="H10" s="104"/>
      <c r="I10" s="104"/>
      <c r="J10" s="104"/>
      <c r="K10" s="104"/>
      <c r="L10" s="105"/>
    </row>
    <row r="11" spans="1:12" x14ac:dyDescent="0.25">
      <c r="A11" s="99" t="s">
        <v>9</v>
      </c>
      <c r="B11" s="23" t="s">
        <v>10</v>
      </c>
      <c r="C11" s="23"/>
      <c r="D11" s="50" t="s">
        <v>11</v>
      </c>
      <c r="E11" s="24" t="s">
        <v>499</v>
      </c>
      <c r="F11" s="24" t="s">
        <v>500</v>
      </c>
      <c r="G11" s="24"/>
      <c r="H11" s="24"/>
      <c r="I11" s="24"/>
      <c r="J11" s="24"/>
      <c r="K11" s="24"/>
      <c r="L11" s="25"/>
    </row>
    <row r="12" spans="1:12" x14ac:dyDescent="0.25">
      <c r="A12" s="100"/>
      <c r="B12" s="26" t="s">
        <v>12</v>
      </c>
      <c r="C12" s="26"/>
      <c r="D12" s="51" t="s">
        <v>532</v>
      </c>
      <c r="E12" s="27" t="s">
        <v>565</v>
      </c>
      <c r="F12" s="27" t="s">
        <v>565</v>
      </c>
      <c r="G12" s="27"/>
      <c r="H12" s="27"/>
      <c r="I12" s="27"/>
      <c r="J12" s="27"/>
      <c r="K12" s="27"/>
      <c r="L12" s="28"/>
    </row>
    <row r="13" spans="1:12" x14ac:dyDescent="0.25">
      <c r="A13" s="100"/>
      <c r="B13" s="26" t="s">
        <v>13</v>
      </c>
      <c r="C13" s="26"/>
      <c r="D13" s="51" t="s">
        <v>14</v>
      </c>
      <c r="E13" s="27" t="s">
        <v>566</v>
      </c>
      <c r="F13" s="27" t="s">
        <v>566</v>
      </c>
      <c r="G13" s="27"/>
      <c r="H13" s="27"/>
      <c r="I13" s="27"/>
      <c r="J13" s="27"/>
      <c r="K13" s="27"/>
      <c r="L13" s="28"/>
    </row>
    <row r="14" spans="1:12" x14ac:dyDescent="0.25">
      <c r="A14" s="100"/>
      <c r="B14" s="121" t="s">
        <v>15</v>
      </c>
      <c r="C14" s="122"/>
      <c r="D14" s="122"/>
      <c r="E14" s="122"/>
      <c r="F14" s="122"/>
      <c r="G14" s="122"/>
      <c r="H14" s="122"/>
      <c r="I14" s="122"/>
      <c r="J14" s="122"/>
      <c r="K14" s="122"/>
      <c r="L14" s="123"/>
    </row>
    <row r="15" spans="1:12" x14ac:dyDescent="0.25">
      <c r="A15" s="100"/>
      <c r="B15" s="26" t="s">
        <v>16</v>
      </c>
      <c r="C15" s="26"/>
      <c r="D15" s="51" t="s">
        <v>491</v>
      </c>
      <c r="E15" s="27" t="s">
        <v>491</v>
      </c>
      <c r="F15" s="27" t="s">
        <v>491</v>
      </c>
      <c r="G15" s="27"/>
      <c r="H15" s="27"/>
      <c r="I15" s="27"/>
      <c r="J15" s="27"/>
      <c r="K15" s="27"/>
      <c r="L15" s="28"/>
    </row>
    <row r="16" spans="1:12" x14ac:dyDescent="0.25">
      <c r="A16" s="100"/>
      <c r="B16" s="26" t="s">
        <v>17</v>
      </c>
      <c r="C16" s="26"/>
      <c r="D16" s="51" t="s">
        <v>492</v>
      </c>
      <c r="E16" s="27" t="s">
        <v>492</v>
      </c>
      <c r="F16" s="27" t="s">
        <v>492</v>
      </c>
      <c r="G16" s="27"/>
      <c r="H16" s="27"/>
      <c r="I16" s="27"/>
      <c r="J16" s="27"/>
      <c r="K16" s="27"/>
      <c r="L16" s="28"/>
    </row>
    <row r="17" spans="1:12" x14ac:dyDescent="0.25">
      <c r="A17" s="100"/>
      <c r="B17" s="26" t="s">
        <v>18</v>
      </c>
      <c r="C17" s="26"/>
      <c r="D17" s="51" t="s">
        <v>493</v>
      </c>
      <c r="E17" s="29" t="s">
        <v>493</v>
      </c>
      <c r="F17" s="29" t="s">
        <v>493</v>
      </c>
      <c r="G17" s="29"/>
      <c r="H17" s="29"/>
      <c r="I17" s="29"/>
      <c r="J17" s="29"/>
      <c r="K17" s="29"/>
      <c r="L17" s="30"/>
    </row>
    <row r="18" spans="1:12" x14ac:dyDescent="0.25">
      <c r="A18" s="100"/>
      <c r="B18" s="26" t="s">
        <v>19</v>
      </c>
      <c r="C18" s="26"/>
      <c r="D18" s="52">
        <v>27610</v>
      </c>
      <c r="E18" s="31">
        <v>27603</v>
      </c>
      <c r="F18" s="31">
        <v>27603</v>
      </c>
      <c r="G18" s="31"/>
      <c r="H18" s="31"/>
      <c r="I18" s="31"/>
      <c r="J18" s="31"/>
      <c r="K18" s="31"/>
      <c r="L18" s="32"/>
    </row>
    <row r="19" spans="1:12" ht="30" hidden="1" x14ac:dyDescent="0.25">
      <c r="A19" s="100"/>
      <c r="B19" s="33" t="s">
        <v>442</v>
      </c>
      <c r="C19" s="26"/>
      <c r="D19" s="51" t="s">
        <v>496</v>
      </c>
      <c r="E19" s="34"/>
      <c r="F19" s="34"/>
      <c r="G19" s="34"/>
      <c r="H19" s="34"/>
      <c r="I19" s="34"/>
      <c r="J19" s="34"/>
      <c r="K19" s="34"/>
      <c r="L19" s="35"/>
    </row>
    <row r="20" spans="1:12" x14ac:dyDescent="0.25">
      <c r="A20" s="100"/>
      <c r="B20" s="26" t="s">
        <v>20</v>
      </c>
      <c r="C20" s="26"/>
      <c r="D20" s="51" t="s">
        <v>180</v>
      </c>
      <c r="E20" s="29" t="s">
        <v>168</v>
      </c>
      <c r="F20" s="29" t="s">
        <v>168</v>
      </c>
      <c r="G20" s="29"/>
      <c r="H20" s="29"/>
      <c r="I20" s="29"/>
      <c r="J20" s="29"/>
      <c r="K20" s="29"/>
      <c r="L20" s="30"/>
    </row>
    <row r="21" spans="1:12" x14ac:dyDescent="0.25">
      <c r="A21" s="100"/>
      <c r="B21" s="26" t="s">
        <v>22</v>
      </c>
      <c r="C21" s="26"/>
      <c r="D21" s="51" t="s">
        <v>182</v>
      </c>
      <c r="E21" s="29" t="s">
        <v>312</v>
      </c>
      <c r="F21" s="29" t="s">
        <v>312</v>
      </c>
      <c r="G21" s="29"/>
      <c r="H21" s="29"/>
      <c r="I21" s="29"/>
      <c r="J21" s="29"/>
      <c r="K21" s="29"/>
      <c r="L21" s="30"/>
    </row>
    <row r="22" spans="1:12" ht="30" hidden="1" x14ac:dyDescent="0.25">
      <c r="A22" s="100"/>
      <c r="B22" s="26" t="s">
        <v>24</v>
      </c>
      <c r="C22" s="26"/>
      <c r="D22" s="51" t="s">
        <v>396</v>
      </c>
      <c r="E22" s="29"/>
      <c r="F22" s="29"/>
      <c r="G22" s="29"/>
      <c r="H22" s="29"/>
      <c r="I22" s="29"/>
      <c r="J22" s="29"/>
      <c r="K22" s="29"/>
      <c r="L22" s="29"/>
    </row>
    <row r="23" spans="1:12" ht="15.75" thickBot="1" x14ac:dyDescent="0.3">
      <c r="A23" s="100"/>
      <c r="B23" s="26" t="s">
        <v>25</v>
      </c>
      <c r="C23" s="26"/>
      <c r="D23" s="51" t="s">
        <v>204</v>
      </c>
      <c r="E23" s="29" t="s">
        <v>215</v>
      </c>
      <c r="F23" s="29" t="s">
        <v>215</v>
      </c>
      <c r="G23" s="29"/>
      <c r="H23" s="29"/>
      <c r="I23" s="29"/>
      <c r="J23" s="29"/>
      <c r="K23" s="29"/>
      <c r="L23" s="30"/>
    </row>
    <row r="24" spans="1:12" ht="30" hidden="1" x14ac:dyDescent="0.25">
      <c r="A24" s="100"/>
      <c r="B24" s="75" t="s">
        <v>27</v>
      </c>
      <c r="C24" s="75"/>
      <c r="D24" s="88" t="s">
        <v>1</v>
      </c>
      <c r="E24" s="85"/>
      <c r="F24" s="85"/>
      <c r="G24" s="85"/>
      <c r="H24" s="85"/>
      <c r="I24" s="85"/>
      <c r="J24" s="85"/>
      <c r="K24" s="85"/>
      <c r="L24" s="86"/>
    </row>
    <row r="25" spans="1:12" ht="29.25" hidden="1" thickBot="1" x14ac:dyDescent="0.3">
      <c r="A25" s="102"/>
      <c r="B25" s="76" t="s">
        <v>28</v>
      </c>
      <c r="C25" s="76"/>
      <c r="D25" s="77">
        <v>4</v>
      </c>
      <c r="E25" s="78"/>
      <c r="F25" s="78"/>
      <c r="G25" s="78"/>
      <c r="H25" s="78"/>
      <c r="I25" s="78"/>
      <c r="J25" s="78"/>
      <c r="K25" s="78"/>
      <c r="L25" s="79"/>
    </row>
    <row r="26" spans="1:12" ht="15" customHeight="1" x14ac:dyDescent="0.25">
      <c r="A26" s="99" t="s">
        <v>29</v>
      </c>
      <c r="B26" s="23" t="s">
        <v>30</v>
      </c>
      <c r="C26" s="23"/>
      <c r="D26" s="54">
        <v>1234567891011</v>
      </c>
      <c r="E26" s="60" t="s">
        <v>567</v>
      </c>
      <c r="F26" s="60" t="s">
        <v>568</v>
      </c>
      <c r="G26" s="60"/>
      <c r="H26" s="60"/>
      <c r="I26" s="60"/>
      <c r="J26" s="60"/>
      <c r="K26" s="60"/>
      <c r="L26" s="61"/>
    </row>
    <row r="27" spans="1:12" x14ac:dyDescent="0.25">
      <c r="A27" s="100"/>
      <c r="B27" s="26" t="s">
        <v>31</v>
      </c>
      <c r="C27" s="26"/>
      <c r="D27" s="52" t="s">
        <v>533</v>
      </c>
      <c r="E27" s="29" t="s">
        <v>569</v>
      </c>
      <c r="F27" s="29" t="s">
        <v>570</v>
      </c>
      <c r="G27" s="29"/>
      <c r="H27" s="29"/>
      <c r="I27" s="29"/>
      <c r="J27" s="29"/>
      <c r="K27" s="29"/>
      <c r="L27" s="30"/>
    </row>
    <row r="28" spans="1:12" x14ac:dyDescent="0.25">
      <c r="A28" s="100"/>
      <c r="B28" s="26" t="s">
        <v>32</v>
      </c>
      <c r="C28" s="26"/>
      <c r="D28" s="52" t="s">
        <v>528</v>
      </c>
      <c r="E28" s="29" t="s">
        <v>574</v>
      </c>
      <c r="F28" s="29" t="s">
        <v>575</v>
      </c>
      <c r="G28" s="29"/>
      <c r="H28" s="29"/>
      <c r="I28" s="29"/>
      <c r="J28" s="29"/>
      <c r="K28" s="29"/>
      <c r="L28" s="30"/>
    </row>
    <row r="29" spans="1:12" ht="15.75" thickBot="1" x14ac:dyDescent="0.3">
      <c r="A29" s="100"/>
      <c r="B29" s="26" t="s">
        <v>495</v>
      </c>
      <c r="C29" s="26"/>
      <c r="D29" s="55">
        <v>1995</v>
      </c>
      <c r="E29" s="31">
        <v>1951</v>
      </c>
      <c r="F29" s="31">
        <v>1954</v>
      </c>
      <c r="G29" s="31"/>
      <c r="H29" s="31"/>
      <c r="I29" s="31"/>
      <c r="J29" s="31"/>
      <c r="K29" s="31"/>
      <c r="L29" s="32"/>
    </row>
    <row r="30" spans="1:12" ht="15" customHeight="1" x14ac:dyDescent="0.25">
      <c r="A30" s="99" t="s">
        <v>34</v>
      </c>
      <c r="B30" s="23" t="s">
        <v>35</v>
      </c>
      <c r="C30" s="23"/>
      <c r="D30" s="54">
        <v>4548154</v>
      </c>
      <c r="E30" s="39" t="s">
        <v>572</v>
      </c>
      <c r="F30" s="39" t="s">
        <v>573</v>
      </c>
      <c r="G30" s="39"/>
      <c r="H30" s="39"/>
      <c r="I30" s="39"/>
      <c r="J30" s="39"/>
      <c r="K30" s="39"/>
      <c r="L30" s="40"/>
    </row>
    <row r="31" spans="1:12" x14ac:dyDescent="0.25">
      <c r="A31" s="100"/>
      <c r="B31" s="26" t="s">
        <v>36</v>
      </c>
      <c r="C31" s="26"/>
      <c r="D31" s="52" t="s">
        <v>37</v>
      </c>
      <c r="E31" s="31" t="s">
        <v>569</v>
      </c>
      <c r="F31" s="31" t="s">
        <v>570</v>
      </c>
      <c r="G31" s="31"/>
      <c r="H31" s="31"/>
      <c r="I31" s="31"/>
      <c r="J31" s="31"/>
      <c r="K31" s="31"/>
      <c r="L31" s="32"/>
    </row>
    <row r="32" spans="1:12" x14ac:dyDescent="0.25">
      <c r="A32" s="100"/>
      <c r="B32" s="26" t="s">
        <v>38</v>
      </c>
      <c r="C32" s="26"/>
      <c r="D32" s="52" t="s">
        <v>37</v>
      </c>
      <c r="E32" s="31" t="s">
        <v>571</v>
      </c>
      <c r="F32" s="31" t="s">
        <v>571</v>
      </c>
      <c r="G32" s="31"/>
      <c r="H32" s="31"/>
      <c r="I32" s="31"/>
      <c r="J32" s="31"/>
      <c r="K32" s="31"/>
      <c r="L32" s="32"/>
    </row>
    <row r="33" spans="1:12" x14ac:dyDescent="0.25">
      <c r="A33" s="100"/>
      <c r="B33" s="26" t="s">
        <v>39</v>
      </c>
      <c r="C33" s="26"/>
      <c r="D33" s="52">
        <v>1995</v>
      </c>
      <c r="E33" s="31">
        <v>1953</v>
      </c>
      <c r="F33" s="31">
        <v>1954</v>
      </c>
      <c r="G33" s="31"/>
      <c r="H33" s="31"/>
      <c r="I33" s="31"/>
      <c r="J33" s="31"/>
      <c r="K33" s="31"/>
      <c r="L33" s="32"/>
    </row>
    <row r="34" spans="1:12" ht="27.75" x14ac:dyDescent="0.25">
      <c r="A34" s="100"/>
      <c r="B34" s="26" t="s">
        <v>40</v>
      </c>
      <c r="C34" s="26"/>
      <c r="D34" s="52" t="s">
        <v>41</v>
      </c>
      <c r="E34" s="31" t="s">
        <v>175</v>
      </c>
      <c r="F34" s="31" t="s">
        <v>175</v>
      </c>
      <c r="G34" s="31"/>
      <c r="H34" s="31"/>
      <c r="I34" s="31"/>
      <c r="J34" s="31"/>
      <c r="K34" s="31"/>
      <c r="L34" s="31"/>
    </row>
    <row r="35" spans="1:12" hidden="1" x14ac:dyDescent="0.25">
      <c r="A35" s="100"/>
      <c r="B35" s="75" t="s">
        <v>443</v>
      </c>
      <c r="C35" s="75"/>
      <c r="D35" s="80" t="s">
        <v>42</v>
      </c>
      <c r="E35" s="81"/>
      <c r="F35" s="81"/>
      <c r="G35" s="81"/>
      <c r="H35" s="81"/>
      <c r="I35" s="81"/>
      <c r="J35" s="81"/>
      <c r="K35" s="81"/>
      <c r="L35" s="81"/>
    </row>
    <row r="36" spans="1:12" ht="30" hidden="1" x14ac:dyDescent="0.25">
      <c r="A36" s="100"/>
      <c r="B36" s="75" t="s">
        <v>452</v>
      </c>
      <c r="C36" s="75"/>
      <c r="D36" s="80" t="s">
        <v>43</v>
      </c>
      <c r="E36" s="81"/>
      <c r="F36" s="81"/>
      <c r="G36" s="81"/>
      <c r="H36" s="81"/>
      <c r="I36" s="81"/>
      <c r="J36" s="81"/>
      <c r="K36" s="81"/>
      <c r="L36" s="81"/>
    </row>
    <row r="37" spans="1:12" x14ac:dyDescent="0.25">
      <c r="A37" s="100"/>
      <c r="B37" s="26" t="s">
        <v>44</v>
      </c>
      <c r="C37" s="26"/>
      <c r="D37" s="52">
        <v>660</v>
      </c>
      <c r="E37" s="31">
        <v>1500</v>
      </c>
      <c r="F37" s="31">
        <v>1200</v>
      </c>
      <c r="G37" s="31"/>
      <c r="H37" s="31"/>
      <c r="I37" s="31"/>
      <c r="J37" s="31"/>
      <c r="K37" s="31"/>
      <c r="L37" s="32"/>
    </row>
    <row r="38" spans="1:12" ht="30" hidden="1" x14ac:dyDescent="0.25">
      <c r="A38" s="100"/>
      <c r="B38" s="75" t="s">
        <v>451</v>
      </c>
      <c r="C38" s="75"/>
      <c r="D38" s="80" t="s">
        <v>45</v>
      </c>
      <c r="E38" s="81"/>
      <c r="F38" s="81"/>
      <c r="G38" s="81"/>
      <c r="H38" s="81"/>
      <c r="I38" s="81"/>
      <c r="J38" s="81"/>
      <c r="K38" s="81"/>
      <c r="L38" s="82"/>
    </row>
    <row r="39" spans="1:12" ht="27.75" hidden="1" x14ac:dyDescent="0.25">
      <c r="A39" s="100"/>
      <c r="B39" s="75" t="s">
        <v>46</v>
      </c>
      <c r="C39" s="75"/>
      <c r="D39" s="80" t="s">
        <v>42</v>
      </c>
      <c r="E39" s="81"/>
      <c r="F39" s="81"/>
      <c r="G39" s="81"/>
      <c r="H39" s="81"/>
      <c r="I39" s="81"/>
      <c r="J39" s="81"/>
      <c r="K39" s="81"/>
      <c r="L39" s="82"/>
    </row>
    <row r="40" spans="1:12" ht="30" hidden="1" x14ac:dyDescent="0.25">
      <c r="A40" s="100"/>
      <c r="B40" s="75" t="s">
        <v>445</v>
      </c>
      <c r="C40" s="75"/>
      <c r="D40" s="80" t="s">
        <v>42</v>
      </c>
      <c r="E40" s="81"/>
      <c r="F40" s="81"/>
      <c r="G40" s="81"/>
      <c r="H40" s="81"/>
      <c r="I40" s="81"/>
      <c r="J40" s="81"/>
      <c r="K40" s="81"/>
      <c r="L40" s="82"/>
    </row>
    <row r="41" spans="1:12" ht="30" x14ac:dyDescent="0.25">
      <c r="A41" s="100"/>
      <c r="B41" s="26" t="s">
        <v>453</v>
      </c>
      <c r="C41" s="26"/>
      <c r="D41" s="52" t="s">
        <v>42</v>
      </c>
      <c r="E41" s="31" t="s">
        <v>42</v>
      </c>
      <c r="F41" s="31" t="s">
        <v>42</v>
      </c>
      <c r="G41" s="31"/>
      <c r="H41" s="31"/>
      <c r="I41" s="31"/>
      <c r="J41" s="31"/>
      <c r="K41" s="31"/>
      <c r="L41" s="32"/>
    </row>
    <row r="42" spans="1:12" ht="15.75" thickBot="1" x14ac:dyDescent="0.3">
      <c r="A42" s="100"/>
      <c r="B42" s="26" t="s">
        <v>48</v>
      </c>
      <c r="C42" s="26"/>
      <c r="D42" s="52" t="s">
        <v>49</v>
      </c>
      <c r="E42" s="31" t="s">
        <v>49</v>
      </c>
      <c r="F42" s="31" t="s">
        <v>49</v>
      </c>
      <c r="G42" s="31"/>
      <c r="H42" s="31"/>
      <c r="I42" s="31"/>
      <c r="J42" s="31"/>
      <c r="K42" s="31"/>
      <c r="L42" s="32"/>
    </row>
    <row r="43" spans="1:12" ht="27.75" hidden="1" x14ac:dyDescent="0.25">
      <c r="A43" s="100"/>
      <c r="B43" s="75" t="s">
        <v>50</v>
      </c>
      <c r="C43" s="75"/>
      <c r="D43" s="80" t="s">
        <v>42</v>
      </c>
      <c r="E43" s="81"/>
      <c r="F43" s="81"/>
      <c r="G43" s="81"/>
      <c r="H43" s="81"/>
      <c r="I43" s="81"/>
      <c r="J43" s="81"/>
      <c r="K43" s="81"/>
      <c r="L43" s="82"/>
    </row>
    <row r="44" spans="1:12" ht="28.5" hidden="1" thickBot="1" x14ac:dyDescent="0.3">
      <c r="A44" s="102"/>
      <c r="B44" s="83" t="s">
        <v>51</v>
      </c>
      <c r="C44" s="84"/>
      <c r="D44" s="77" t="s">
        <v>42</v>
      </c>
      <c r="E44" s="78"/>
      <c r="F44" s="78"/>
      <c r="G44" s="78"/>
      <c r="H44" s="78"/>
      <c r="I44" s="78"/>
      <c r="J44" s="78"/>
      <c r="K44" s="78"/>
      <c r="L44" s="79"/>
    </row>
    <row r="45" spans="1:12" ht="30" x14ac:dyDescent="0.25">
      <c r="A45" s="99" t="s">
        <v>52</v>
      </c>
      <c r="B45" s="23" t="s">
        <v>123</v>
      </c>
      <c r="C45" s="23"/>
      <c r="D45" s="54">
        <v>6000</v>
      </c>
      <c r="E45" s="95">
        <v>30000</v>
      </c>
      <c r="F45" s="95">
        <v>30000</v>
      </c>
      <c r="G45" s="39"/>
      <c r="H45" s="39"/>
      <c r="I45" s="39"/>
      <c r="J45" s="39"/>
      <c r="K45" s="39"/>
      <c r="L45" s="40"/>
    </row>
    <row r="46" spans="1:12" ht="40.5" x14ac:dyDescent="0.25">
      <c r="A46" s="100"/>
      <c r="B46" s="26" t="s">
        <v>53</v>
      </c>
      <c r="C46" s="26"/>
      <c r="D46" s="52">
        <v>3000</v>
      </c>
      <c r="E46" s="31">
        <v>2184</v>
      </c>
      <c r="F46" s="31">
        <v>2184</v>
      </c>
      <c r="G46" s="31"/>
      <c r="H46" s="31"/>
      <c r="I46" s="31"/>
      <c r="J46" s="31"/>
      <c r="K46" s="31"/>
      <c r="L46" s="32"/>
    </row>
    <row r="47" spans="1:12" ht="27.75" hidden="1" x14ac:dyDescent="0.25">
      <c r="A47" s="100"/>
      <c r="B47" s="26" t="s">
        <v>54</v>
      </c>
      <c r="C47" s="26"/>
      <c r="D47" s="52">
        <v>12000</v>
      </c>
      <c r="E47" s="31"/>
      <c r="F47" s="31"/>
      <c r="G47" s="31"/>
      <c r="H47" s="31"/>
      <c r="I47" s="31"/>
      <c r="J47" s="31"/>
      <c r="K47" s="31"/>
      <c r="L47" s="32"/>
    </row>
    <row r="48" spans="1:12" ht="27.75" hidden="1" x14ac:dyDescent="0.25">
      <c r="A48" s="100"/>
      <c r="B48" s="26" t="s">
        <v>55</v>
      </c>
      <c r="C48" s="26"/>
      <c r="D48" s="52">
        <v>1500</v>
      </c>
      <c r="E48" s="31"/>
      <c r="F48" s="31"/>
      <c r="G48" s="31"/>
      <c r="H48" s="31"/>
      <c r="I48" s="31"/>
      <c r="J48" s="31"/>
      <c r="K48" s="31"/>
      <c r="L48" s="32"/>
    </row>
    <row r="49" spans="1:12" ht="45" hidden="1" x14ac:dyDescent="0.25">
      <c r="A49" s="100"/>
      <c r="B49" s="26" t="s">
        <v>131</v>
      </c>
      <c r="C49" s="26"/>
      <c r="D49" s="52" t="s">
        <v>42</v>
      </c>
      <c r="E49" s="29"/>
      <c r="F49" s="29"/>
      <c r="G49" s="29"/>
      <c r="H49" s="29"/>
      <c r="I49" s="29"/>
      <c r="J49" s="29"/>
      <c r="K49" s="29"/>
      <c r="L49" s="30"/>
    </row>
    <row r="50" spans="1:12" ht="75.75" customHeight="1" thickBot="1" x14ac:dyDescent="0.3">
      <c r="A50" s="102"/>
      <c r="B50" s="36" t="s">
        <v>524</v>
      </c>
      <c r="C50" s="36"/>
      <c r="D50" s="52">
        <v>3</v>
      </c>
      <c r="E50" s="37">
        <v>10</v>
      </c>
      <c r="F50" s="37">
        <v>10</v>
      </c>
      <c r="G50" s="37"/>
      <c r="H50" s="37"/>
      <c r="I50" s="37"/>
      <c r="J50" s="37"/>
      <c r="K50" s="37"/>
      <c r="L50" s="38"/>
    </row>
    <row r="51" spans="1:12" ht="15.75" thickBot="1" x14ac:dyDescent="0.3">
      <c r="A51" s="103" t="s">
        <v>56</v>
      </c>
      <c r="B51" s="104"/>
      <c r="C51" s="104"/>
      <c r="D51" s="104"/>
      <c r="E51" s="104"/>
      <c r="F51" s="104"/>
      <c r="G51" s="104"/>
      <c r="H51" s="104"/>
      <c r="I51" s="104"/>
      <c r="J51" s="104"/>
      <c r="K51" s="104"/>
      <c r="L51" s="105"/>
    </row>
    <row r="52" spans="1:12" x14ac:dyDescent="0.25">
      <c r="A52" s="99" t="s">
        <v>57</v>
      </c>
      <c r="B52" s="23" t="s">
        <v>58</v>
      </c>
      <c r="C52" s="23"/>
      <c r="D52" s="52">
        <v>2024</v>
      </c>
      <c r="E52" s="39">
        <v>2024</v>
      </c>
      <c r="F52" s="39">
        <v>2024</v>
      </c>
      <c r="G52" s="39"/>
      <c r="H52" s="39"/>
      <c r="I52" s="39"/>
      <c r="J52" s="39"/>
      <c r="K52" s="39"/>
      <c r="L52" s="40"/>
    </row>
    <row r="53" spans="1:12" x14ac:dyDescent="0.25">
      <c r="A53" s="100"/>
      <c r="B53" s="26" t="s">
        <v>59</v>
      </c>
      <c r="C53" s="26"/>
      <c r="D53" s="52" t="s">
        <v>60</v>
      </c>
      <c r="E53" s="29" t="s">
        <v>60</v>
      </c>
      <c r="F53" s="29" t="s">
        <v>60</v>
      </c>
      <c r="G53" s="29"/>
      <c r="H53" s="29"/>
      <c r="I53" s="29"/>
      <c r="J53" s="29"/>
      <c r="K53" s="29"/>
      <c r="L53" s="30"/>
    </row>
    <row r="54" spans="1:12" ht="45" x14ac:dyDescent="0.25">
      <c r="A54" s="100"/>
      <c r="B54" s="26" t="s">
        <v>61</v>
      </c>
      <c r="C54" s="26"/>
      <c r="D54" s="52" t="s">
        <v>258</v>
      </c>
      <c r="E54" s="96" t="s">
        <v>258</v>
      </c>
      <c r="F54" s="96" t="s">
        <v>258</v>
      </c>
      <c r="G54" s="29"/>
      <c r="H54" s="29"/>
      <c r="I54" s="29"/>
      <c r="J54" s="29"/>
      <c r="K54" s="29"/>
      <c r="L54" s="30"/>
    </row>
    <row r="55" spans="1:12" ht="30" hidden="1" x14ac:dyDescent="0.25">
      <c r="A55" s="100"/>
      <c r="B55" s="26" t="s">
        <v>24</v>
      </c>
      <c r="C55" s="26"/>
      <c r="D55" s="52" t="s">
        <v>396</v>
      </c>
      <c r="E55" s="29"/>
      <c r="F55" s="29"/>
      <c r="G55" s="29"/>
      <c r="H55" s="29"/>
      <c r="I55" s="29"/>
      <c r="J55" s="29"/>
      <c r="K55" s="29"/>
      <c r="L55" s="29"/>
    </row>
    <row r="56" spans="1:12" x14ac:dyDescent="0.25">
      <c r="A56" s="100"/>
      <c r="B56" s="26" t="s">
        <v>448</v>
      </c>
      <c r="C56" s="26"/>
      <c r="D56" s="52" t="s">
        <v>400</v>
      </c>
      <c r="E56" s="29" t="s">
        <v>497</v>
      </c>
      <c r="F56" s="29"/>
      <c r="G56" s="29"/>
      <c r="H56" s="29"/>
      <c r="I56" s="29"/>
      <c r="J56" s="29"/>
      <c r="K56" s="29"/>
      <c r="L56" s="29"/>
    </row>
    <row r="57" spans="1:12" ht="30" x14ac:dyDescent="0.25">
      <c r="A57" s="100"/>
      <c r="B57" s="45" t="s">
        <v>398</v>
      </c>
      <c r="C57" s="45"/>
      <c r="D57" s="62">
        <f t="shared" ref="D57:L57" si="0">D58+D59</f>
        <v>175000</v>
      </c>
      <c r="E57" s="73">
        <f t="shared" si="0"/>
        <v>2700924</v>
      </c>
      <c r="F57" s="73">
        <f t="shared" si="0"/>
        <v>2620924</v>
      </c>
      <c r="G57" s="73">
        <f t="shared" si="0"/>
        <v>0</v>
      </c>
      <c r="H57" s="73">
        <f t="shared" si="0"/>
        <v>0</v>
      </c>
      <c r="I57" s="73">
        <f t="shared" si="0"/>
        <v>0</v>
      </c>
      <c r="J57" s="73">
        <f t="shared" si="0"/>
        <v>0</v>
      </c>
      <c r="K57" s="73">
        <f t="shared" si="0"/>
        <v>0</v>
      </c>
      <c r="L57" s="73">
        <f t="shared" si="0"/>
        <v>0</v>
      </c>
    </row>
    <row r="58" spans="1:12" ht="30" x14ac:dyDescent="0.25">
      <c r="A58" s="100"/>
      <c r="B58" s="66" t="s">
        <v>402</v>
      </c>
      <c r="C58" s="26"/>
      <c r="D58" s="53">
        <v>150000</v>
      </c>
      <c r="E58" s="97">
        <v>2700924</v>
      </c>
      <c r="F58" s="97">
        <v>2620924</v>
      </c>
      <c r="G58" s="43"/>
      <c r="H58" s="43"/>
      <c r="I58" s="43"/>
      <c r="J58" s="43"/>
      <c r="K58" s="43"/>
      <c r="L58" s="44"/>
    </row>
    <row r="59" spans="1:12" ht="30" x14ac:dyDescent="0.25">
      <c r="A59" s="101"/>
      <c r="B59" s="67" t="s">
        <v>401</v>
      </c>
      <c r="C59" s="45"/>
      <c r="D59" s="62">
        <v>25000</v>
      </c>
      <c r="E59" s="63"/>
      <c r="F59" s="63"/>
      <c r="G59" s="63"/>
      <c r="H59" s="63"/>
      <c r="I59" s="63"/>
      <c r="J59" s="63"/>
      <c r="K59" s="63"/>
      <c r="L59" s="64"/>
    </row>
    <row r="60" spans="1:12" ht="30" x14ac:dyDescent="0.25">
      <c r="A60" s="101"/>
      <c r="B60" s="45" t="s">
        <v>514</v>
      </c>
      <c r="C60" s="45"/>
      <c r="D60" s="62">
        <v>50000</v>
      </c>
      <c r="E60" s="98">
        <f>E58*0.45</f>
        <v>1215415.8</v>
      </c>
      <c r="F60" s="98">
        <f>F58*0.45</f>
        <v>1179415.8</v>
      </c>
      <c r="G60" s="63"/>
      <c r="H60" s="63"/>
      <c r="I60" s="63"/>
      <c r="J60" s="63"/>
      <c r="K60" s="63"/>
      <c r="L60" s="64"/>
    </row>
    <row r="61" spans="1:12" ht="30.75" thickBot="1" x14ac:dyDescent="0.3">
      <c r="A61" s="102"/>
      <c r="B61" s="36" t="s">
        <v>399</v>
      </c>
      <c r="C61" s="36"/>
      <c r="D61" s="65">
        <f t="shared" ref="D61" si="1">D60/D57</f>
        <v>0.2857142857142857</v>
      </c>
      <c r="E61" s="72">
        <f>E60/E57</f>
        <v>0.45</v>
      </c>
      <c r="F61" s="72">
        <f t="shared" ref="F61:L61" si="2">F60/F57</f>
        <v>0.45</v>
      </c>
      <c r="G61" s="72" t="e">
        <f t="shared" si="2"/>
        <v>#DIV/0!</v>
      </c>
      <c r="H61" s="72" t="e">
        <f t="shared" si="2"/>
        <v>#DIV/0!</v>
      </c>
      <c r="I61" s="72" t="e">
        <f t="shared" si="2"/>
        <v>#DIV/0!</v>
      </c>
      <c r="J61" s="72" t="e">
        <f t="shared" si="2"/>
        <v>#DIV/0!</v>
      </c>
      <c r="K61" s="72" t="e">
        <f t="shared" si="2"/>
        <v>#DIV/0!</v>
      </c>
      <c r="L61" s="72" t="e">
        <f t="shared" si="2"/>
        <v>#DIV/0!</v>
      </c>
    </row>
    <row r="62" spans="1:12" x14ac:dyDescent="0.25">
      <c r="A62" s="99" t="s">
        <v>63</v>
      </c>
      <c r="B62" s="23" t="s">
        <v>64</v>
      </c>
      <c r="C62" s="23"/>
      <c r="D62" s="54">
        <v>2024</v>
      </c>
      <c r="E62" s="39">
        <v>2022</v>
      </c>
      <c r="F62" s="39">
        <v>2022</v>
      </c>
      <c r="G62" s="39"/>
      <c r="H62" s="39"/>
      <c r="I62" s="39"/>
      <c r="J62" s="39"/>
      <c r="K62" s="39"/>
      <c r="L62" s="40"/>
    </row>
    <row r="63" spans="1:12" ht="30" x14ac:dyDescent="0.25">
      <c r="A63" s="100"/>
      <c r="B63" s="26" t="s">
        <v>139</v>
      </c>
      <c r="C63" s="26"/>
      <c r="D63" s="52" t="s">
        <v>41</v>
      </c>
      <c r="E63" s="31"/>
      <c r="F63" s="31"/>
      <c r="G63" s="31"/>
      <c r="H63" s="31"/>
      <c r="I63" s="31"/>
      <c r="J63" s="31"/>
      <c r="K63" s="31"/>
      <c r="L63" s="31"/>
    </row>
    <row r="64" spans="1:12" x14ac:dyDescent="0.25">
      <c r="A64" s="100"/>
      <c r="B64" s="26" t="s">
        <v>443</v>
      </c>
      <c r="C64" s="26"/>
      <c r="D64" s="52" t="s">
        <v>42</v>
      </c>
      <c r="E64" s="31" t="s">
        <v>42</v>
      </c>
      <c r="F64" s="31" t="s">
        <v>42</v>
      </c>
      <c r="G64" s="31"/>
      <c r="H64" s="31"/>
      <c r="I64" s="31"/>
      <c r="J64" s="31"/>
      <c r="K64" s="31"/>
      <c r="L64" s="31"/>
    </row>
    <row r="65" spans="1:12" ht="30" hidden="1" x14ac:dyDescent="0.25">
      <c r="A65" s="100"/>
      <c r="B65" s="75" t="s">
        <v>454</v>
      </c>
      <c r="C65" s="75"/>
      <c r="D65" s="80" t="s">
        <v>43</v>
      </c>
      <c r="E65" s="81"/>
      <c r="F65" s="81"/>
      <c r="G65" s="81"/>
      <c r="H65" s="81"/>
      <c r="I65" s="81"/>
      <c r="J65" s="81"/>
      <c r="K65" s="81"/>
      <c r="L65" s="81"/>
    </row>
    <row r="66" spans="1:12" x14ac:dyDescent="0.25">
      <c r="A66" s="100"/>
      <c r="B66" s="26" t="s">
        <v>65</v>
      </c>
      <c r="C66" s="26"/>
      <c r="D66" s="52">
        <v>750</v>
      </c>
      <c r="E66" s="31">
        <v>1500</v>
      </c>
      <c r="F66" s="31">
        <v>1500</v>
      </c>
      <c r="G66" s="31"/>
      <c r="H66" s="31"/>
      <c r="I66" s="31"/>
      <c r="J66" s="31"/>
      <c r="K66" s="31"/>
      <c r="L66" s="32"/>
    </row>
    <row r="67" spans="1:12" ht="27.75" x14ac:dyDescent="0.25">
      <c r="A67" s="100"/>
      <c r="B67" s="26" t="s">
        <v>66</v>
      </c>
      <c r="C67" s="26"/>
      <c r="D67" s="52" t="s">
        <v>42</v>
      </c>
      <c r="E67" s="29" t="s">
        <v>42</v>
      </c>
      <c r="F67" s="29" t="s">
        <v>42</v>
      </c>
      <c r="G67" s="29"/>
      <c r="H67" s="29"/>
      <c r="I67" s="29"/>
      <c r="J67" s="29"/>
      <c r="K67" s="29"/>
      <c r="L67" s="30"/>
    </row>
    <row r="68" spans="1:12" ht="40.5" hidden="1" x14ac:dyDescent="0.25">
      <c r="A68" s="100"/>
      <c r="B68" s="75" t="s">
        <v>67</v>
      </c>
      <c r="C68" s="75"/>
      <c r="D68" s="80" t="s">
        <v>45</v>
      </c>
      <c r="E68" s="81"/>
      <c r="F68" s="81"/>
      <c r="G68" s="81"/>
      <c r="H68" s="81"/>
      <c r="I68" s="81"/>
      <c r="J68" s="81"/>
      <c r="K68" s="81"/>
      <c r="L68" s="82"/>
    </row>
    <row r="69" spans="1:12" ht="27.75" hidden="1" x14ac:dyDescent="0.25">
      <c r="A69" s="100"/>
      <c r="B69" s="75" t="s">
        <v>68</v>
      </c>
      <c r="C69" s="75"/>
      <c r="D69" s="80" t="s">
        <v>42</v>
      </c>
      <c r="E69" s="85"/>
      <c r="F69" s="85"/>
      <c r="G69" s="85"/>
      <c r="H69" s="85"/>
      <c r="I69" s="85"/>
      <c r="J69" s="85"/>
      <c r="K69" s="85"/>
      <c r="L69" s="86"/>
    </row>
    <row r="70" spans="1:12" ht="30" hidden="1" x14ac:dyDescent="0.25">
      <c r="A70" s="100"/>
      <c r="B70" s="75" t="s">
        <v>455</v>
      </c>
      <c r="C70" s="75"/>
      <c r="D70" s="80" t="s">
        <v>42</v>
      </c>
      <c r="E70" s="85"/>
      <c r="F70" s="85"/>
      <c r="G70" s="85"/>
      <c r="H70" s="85"/>
      <c r="I70" s="85"/>
      <c r="J70" s="85"/>
      <c r="K70" s="85"/>
      <c r="L70" s="86"/>
    </row>
    <row r="71" spans="1:12" x14ac:dyDescent="0.25">
      <c r="A71" s="101"/>
      <c r="B71" s="45" t="s">
        <v>69</v>
      </c>
      <c r="C71" s="45"/>
      <c r="D71" s="52" t="s">
        <v>37</v>
      </c>
      <c r="E71" s="46" t="s">
        <v>497</v>
      </c>
      <c r="F71" s="46" t="s">
        <v>497</v>
      </c>
      <c r="G71" s="46"/>
      <c r="H71" s="46"/>
      <c r="I71" s="46"/>
      <c r="J71" s="46"/>
      <c r="K71" s="46"/>
      <c r="L71" s="47"/>
    </row>
    <row r="72" spans="1:12" ht="15.75" thickBot="1" x14ac:dyDescent="0.3">
      <c r="A72" s="102"/>
      <c r="B72" s="36" t="s">
        <v>70</v>
      </c>
      <c r="C72" s="45"/>
      <c r="D72" s="55" t="s">
        <v>49</v>
      </c>
      <c r="E72" s="31" t="s">
        <v>507</v>
      </c>
      <c r="F72" s="31" t="s">
        <v>507</v>
      </c>
      <c r="G72" s="31"/>
      <c r="H72" s="31"/>
      <c r="I72" s="31"/>
      <c r="J72" s="31"/>
      <c r="K72" s="31"/>
      <c r="L72" s="32"/>
    </row>
    <row r="73" spans="1:12" ht="27.75" hidden="1" x14ac:dyDescent="0.25">
      <c r="A73" s="99" t="s">
        <v>71</v>
      </c>
      <c r="B73" s="23" t="s">
        <v>72</v>
      </c>
      <c r="C73" s="23"/>
      <c r="D73" s="54" t="s">
        <v>42</v>
      </c>
      <c r="E73" s="48"/>
      <c r="F73" s="48"/>
      <c r="G73" s="48"/>
      <c r="H73" s="48"/>
      <c r="I73" s="48"/>
      <c r="J73" s="48"/>
      <c r="K73" s="48"/>
      <c r="L73" s="49"/>
    </row>
    <row r="74" spans="1:12" ht="40.5" hidden="1" x14ac:dyDescent="0.25">
      <c r="A74" s="100"/>
      <c r="B74" s="26" t="s">
        <v>73</v>
      </c>
      <c r="C74" s="26"/>
      <c r="D74" s="52" t="s">
        <v>42</v>
      </c>
      <c r="E74" s="29"/>
      <c r="F74" s="29"/>
      <c r="G74" s="29"/>
      <c r="H74" s="29"/>
      <c r="I74" s="29"/>
      <c r="J74" s="29"/>
      <c r="K74" s="29"/>
      <c r="L74" s="30"/>
    </row>
    <row r="75" spans="1:12" ht="30.75" thickBot="1" x14ac:dyDescent="0.3">
      <c r="A75" s="102"/>
      <c r="B75" s="36" t="s">
        <v>447</v>
      </c>
      <c r="C75" s="36"/>
      <c r="D75" s="55">
        <v>6000</v>
      </c>
      <c r="E75" s="37">
        <v>0</v>
      </c>
      <c r="F75" s="37">
        <v>0</v>
      </c>
      <c r="G75" s="37"/>
      <c r="H75" s="37"/>
      <c r="I75" s="37"/>
      <c r="J75" s="37"/>
      <c r="K75" s="37"/>
      <c r="L75" s="38"/>
    </row>
  </sheetData>
  <dataConsolidate/>
  <mergeCells count="19">
    <mergeCell ref="B2:F2"/>
    <mergeCell ref="H2:I2"/>
    <mergeCell ref="J2:L2"/>
    <mergeCell ref="A30:A44"/>
    <mergeCell ref="B3:F3"/>
    <mergeCell ref="H3:I3"/>
    <mergeCell ref="J3:L3"/>
    <mergeCell ref="B4:F4"/>
    <mergeCell ref="A6:L6"/>
    <mergeCell ref="A8:B8"/>
    <mergeCell ref="A10:L10"/>
    <mergeCell ref="A11:A25"/>
    <mergeCell ref="B14:L14"/>
    <mergeCell ref="A26:A29"/>
    <mergeCell ref="A45:A50"/>
    <mergeCell ref="A51:L51"/>
    <mergeCell ref="A52:A61"/>
    <mergeCell ref="A62:A72"/>
    <mergeCell ref="A73:A75"/>
  </mergeCells>
  <dataValidations count="3">
    <dataValidation type="list" allowBlank="1" showInputMessage="1" showErrorMessage="1" sqref="D35:L35 D64:L64" xr:uid="{C52A8376-EFFE-4319-A4B8-549B44479087}">
      <formula1>"Interim, Final, N/A"</formula1>
    </dataValidation>
    <dataValidation type="list" allowBlank="1" showInputMessage="1" showErrorMessage="1" sqref="D13:L13" xr:uid="{538BF933-2185-4D05-9362-09F835117236}">
      <formula1>"Publicly, Privately"</formula1>
    </dataValidation>
    <dataValidation type="list" allowBlank="1" showInputMessage="1" showErrorMessage="1" sqref="K4" xr:uid="{C0644490-7423-4385-A3F3-538ED6A53454}">
      <formula1>"Quarter 1, Quarter 2, Quarter 3, Quarter 4"</formula1>
    </dataValidation>
  </dataValidations>
  <printOptions horizontalCentered="1"/>
  <pageMargins left="0.2" right="0.2" top="0.2" bottom="0.75" header="0.3" footer="0.3"/>
  <pageSetup scale="45" fitToHeight="0" orientation="landscape" r:id="rId1"/>
  <headerFooter>
    <oddFooter>&amp;L&amp;F
&amp;A&amp;R&amp;P of &amp;N</oddFooter>
  </headerFooter>
  <extLst>
    <ext xmlns:x14="http://schemas.microsoft.com/office/spreadsheetml/2009/9/main" uri="{CCE6A557-97BC-4b89-ADB6-D9C93CAAB3DF}">
      <x14:dataValidations xmlns:xm="http://schemas.microsoft.com/office/excel/2006/main" count="13">
        <x14:dataValidation type="list" allowBlank="1" showInputMessage="1" showErrorMessage="1" xr:uid="{BE6F27CD-21B3-4522-B9E4-6F85ABF694CE}">
          <x14:formula1>
            <xm:f>'11. Data Validation'!$A$16:$A$29</xm:f>
          </x14:formula1>
          <xm:sqref>E9:L9</xm:sqref>
        </x14:dataValidation>
        <x14:dataValidation type="list" allowBlank="1" showInputMessage="1" showErrorMessage="1" xr:uid="{1F8A8318-4ACE-474F-889F-E61C543E4FB0}">
          <x14:formula1>
            <xm:f>'11. Data Validation'!$K$2:$K$7</xm:f>
          </x14:formula1>
          <xm:sqref>D22:L22</xm:sqref>
        </x14:dataValidation>
        <x14:dataValidation type="list" allowBlank="1" showInputMessage="1" showErrorMessage="1" xr:uid="{2E399D50-CF4C-4F2E-B884-D2CBE056B9C0}">
          <x14:formula1>
            <xm:f>'11. Data Validation'!$K$2:$K$10</xm:f>
          </x14:formula1>
          <xm:sqref>D55:L55</xm:sqref>
        </x14:dataValidation>
        <x14:dataValidation type="list" allowBlank="1" showInputMessage="1" showErrorMessage="1" xr:uid="{64D46586-5A6A-491C-8C3F-F60714624E2E}">
          <x14:formula1>
            <xm:f>'11. Data Validation'!$W$1:$W$8</xm:f>
          </x14:formula1>
          <xm:sqref>D34:L34 D63:L63</xm:sqref>
        </x14:dataValidation>
        <x14:dataValidation type="list" allowBlank="1" showInputMessage="1" showErrorMessage="1" xr:uid="{7AD9A67A-D619-45DE-8F30-7538FBF888D2}">
          <x14:formula1>
            <xm:f>'11. Data Validation'!$Y$2:$Y$6</xm:f>
          </x14:formula1>
          <xm:sqref>D36:L36 D65:L65</xm:sqref>
        </x14:dataValidation>
        <x14:dataValidation type="list" allowBlank="1" showInputMessage="1" showErrorMessage="1" xr:uid="{CFE4EE8D-0727-4ED4-A461-5DF480E4504D}">
          <x14:formula1>
            <xm:f>'11. Data Validation'!$B$2:$B$13</xm:f>
          </x14:formula1>
          <xm:sqref>D23:L23</xm:sqref>
        </x14:dataValidation>
        <x14:dataValidation type="list" allowBlank="1" showInputMessage="1" showErrorMessage="1" xr:uid="{F190BE0D-3A19-4A00-93B5-70971B43AFC5}">
          <x14:formula1>
            <xm:f>'11. Data Validation'!$M$2:$M$58</xm:f>
          </x14:formula1>
          <xm:sqref>D54:L54</xm:sqref>
        </x14:dataValidation>
        <x14:dataValidation type="list" allowBlank="1" showInputMessage="1" showErrorMessage="1" xr:uid="{6ABDD2B6-665C-40EC-8ED0-E924C600C8FD}">
          <x14:formula1>
            <xm:f>'11. Data Validation'!$L$2:$L$10</xm:f>
          </x14:formula1>
          <xm:sqref>D53:L53</xm:sqref>
        </x14:dataValidation>
        <x14:dataValidation type="list" allowBlank="1" showInputMessage="1" showErrorMessage="1" xr:uid="{6694E6D3-0A12-45B8-AF76-D5D453E5873E}">
          <x14:formula1>
            <xm:f>'11. Data Validation'!$X$2:$X$12</xm:f>
          </x14:formula1>
          <xm:sqref>D38:L38 D68:L68</xm:sqref>
        </x14:dataValidation>
        <x14:dataValidation type="list" allowBlank="1" showInputMessage="1" showErrorMessage="1" xr:uid="{A457FF05-99F8-4564-94B7-DD43D9B7089F}">
          <x14:formula1>
            <xm:f>'11. Data Validation'!$J$2:$J$20</xm:f>
          </x14:formula1>
          <xm:sqref>D24:L24</xm:sqref>
        </x14:dataValidation>
        <x14:dataValidation type="list" allowBlank="1" showInputMessage="1" showErrorMessage="1" xr:uid="{9649D6F4-56DE-4EA9-82F8-283BE47FB792}">
          <x14:formula1>
            <xm:f>'11. Data Validation'!$E$2:$E$63</xm:f>
          </x14:formula1>
          <xm:sqref>D21:L21</xm:sqref>
        </x14:dataValidation>
        <x14:dataValidation type="list" allowBlank="1" showInputMessage="1" showErrorMessage="1" xr:uid="{CEE04884-3EE7-486A-A009-1FE4521E2F14}">
          <x14:formula1>
            <xm:f>'11. Data Validation'!$C$2:$C$5</xm:f>
          </x14:formula1>
          <xm:sqref>D20:L20</xm:sqref>
        </x14:dataValidation>
        <x14:dataValidation type="list" allowBlank="1" showInputMessage="1" showErrorMessage="1" xr:uid="{60E2C6D2-D19F-4DCF-8498-6586A7616DFE}">
          <x14:formula1>
            <xm:f>'11. Data Validation'!$V$2:$V$9</xm:f>
          </x14:formula1>
          <xm:sqref>D42:L42 D72:L72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CA39F-D767-4937-A25C-8F1CC27F600F}">
  <dimension ref="A1:L29"/>
  <sheetViews>
    <sheetView workbookViewId="0"/>
  </sheetViews>
  <sheetFormatPr defaultRowHeight="15" x14ac:dyDescent="0.25"/>
  <cols>
    <col min="1" max="1" width="37.140625" customWidth="1"/>
    <col min="2" max="2" width="28.7109375" customWidth="1"/>
    <col min="3" max="3" width="0.42578125" customWidth="1"/>
    <col min="4" max="4" width="13.85546875" customWidth="1"/>
    <col min="5" max="6" width="16" customWidth="1"/>
    <col min="7" max="7" width="16.7109375" customWidth="1"/>
    <col min="8" max="8" width="16.42578125" customWidth="1"/>
    <col min="9" max="9" width="13.85546875" customWidth="1"/>
    <col min="10" max="10" width="13.42578125" customWidth="1"/>
    <col min="11" max="11" width="13.140625" customWidth="1"/>
    <col min="12" max="12" width="19.42578125" customWidth="1"/>
  </cols>
  <sheetData>
    <row r="1" spans="1:12" s="4" customFormat="1" ht="15.75" thickBot="1" x14ac:dyDescent="0.3">
      <c r="B1" s="6"/>
      <c r="C1" s="6"/>
    </row>
    <row r="2" spans="1:12" s="4" customFormat="1" x14ac:dyDescent="0.25">
      <c r="A2" s="2" t="s">
        <v>520</v>
      </c>
      <c r="B2" s="107" t="s">
        <v>578</v>
      </c>
      <c r="C2" s="107"/>
      <c r="D2" s="107"/>
      <c r="E2" s="107"/>
      <c r="F2" s="108"/>
      <c r="G2" s="1"/>
      <c r="H2" s="111" t="s">
        <v>541</v>
      </c>
      <c r="I2" s="112"/>
      <c r="J2" s="115">
        <v>2</v>
      </c>
      <c r="K2" s="115"/>
      <c r="L2" s="116"/>
    </row>
    <row r="3" spans="1:12" s="4" customFormat="1" ht="15.75" thickBot="1" x14ac:dyDescent="0.3">
      <c r="A3" s="57" t="s">
        <v>490</v>
      </c>
      <c r="B3" s="124">
        <v>2023</v>
      </c>
      <c r="C3" s="124"/>
      <c r="D3" s="124"/>
      <c r="E3" s="124"/>
      <c r="F3" s="125"/>
      <c r="G3" s="1"/>
      <c r="H3" s="113" t="s">
        <v>542</v>
      </c>
      <c r="I3" s="114"/>
      <c r="J3" s="117">
        <v>1</v>
      </c>
      <c r="K3" s="117"/>
      <c r="L3" s="118"/>
    </row>
    <row r="4" spans="1:12" s="4" customFormat="1" ht="15.75" thickBot="1" x14ac:dyDescent="0.3">
      <c r="A4" s="3" t="s">
        <v>0</v>
      </c>
      <c r="B4" s="109" t="s">
        <v>579</v>
      </c>
      <c r="C4" s="109"/>
      <c r="D4" s="109"/>
      <c r="E4" s="109"/>
      <c r="F4" s="110"/>
      <c r="G4" s="1"/>
      <c r="I4" s="1"/>
      <c r="J4" s="1"/>
      <c r="K4" s="1"/>
      <c r="L4" s="1"/>
    </row>
    <row r="5" spans="1:12" s="4" customFormat="1" x14ac:dyDescent="0.25">
      <c r="A5" s="5"/>
      <c r="B5" s="5"/>
      <c r="C5" s="5"/>
      <c r="D5" s="5"/>
      <c r="E5" s="5"/>
      <c r="F5" s="5"/>
      <c r="G5" s="5"/>
      <c r="H5" s="5"/>
      <c r="I5" s="5"/>
      <c r="J5" s="5"/>
      <c r="K5" s="5"/>
      <c r="L5" s="5"/>
    </row>
    <row r="6" spans="1:12" s="4" customFormat="1" ht="52.5" customHeight="1" x14ac:dyDescent="0.25">
      <c r="A6" s="106" t="s">
        <v>508</v>
      </c>
      <c r="B6" s="106"/>
      <c r="C6" s="106"/>
      <c r="D6" s="106"/>
      <c r="E6" s="106"/>
      <c r="F6" s="106"/>
      <c r="G6" s="106"/>
      <c r="H6" s="106"/>
      <c r="I6" s="106"/>
      <c r="J6" s="106"/>
      <c r="K6" s="106"/>
      <c r="L6" s="106"/>
    </row>
    <row r="7" spans="1:12" s="4" customFormat="1" ht="13.5" customHeight="1" thickBot="1" x14ac:dyDescent="0.3">
      <c r="A7" s="58"/>
      <c r="B7" s="58"/>
      <c r="C7" s="58"/>
      <c r="D7" s="58"/>
      <c r="E7" s="58"/>
      <c r="F7" s="58"/>
      <c r="G7" s="58"/>
      <c r="H7" s="58"/>
      <c r="I7" s="58"/>
      <c r="J7" s="58"/>
      <c r="K7" s="58"/>
      <c r="L7" s="58"/>
    </row>
    <row r="8" spans="1:12" s="4" customFormat="1" ht="15.75" customHeight="1" thickBot="1" x14ac:dyDescent="0.3">
      <c r="A8" s="119" t="s">
        <v>510</v>
      </c>
      <c r="B8" s="120"/>
      <c r="C8" s="59"/>
      <c r="D8" s="56" t="s">
        <v>7</v>
      </c>
      <c r="E8" s="7" t="s">
        <v>499</v>
      </c>
      <c r="F8" s="7" t="s">
        <v>500</v>
      </c>
      <c r="G8" s="7" t="s">
        <v>501</v>
      </c>
      <c r="H8" s="7" t="s">
        <v>502</v>
      </c>
      <c r="I8" s="7" t="s">
        <v>503</v>
      </c>
      <c r="J8" s="7" t="s">
        <v>504</v>
      </c>
      <c r="K8" s="7" t="s">
        <v>505</v>
      </c>
      <c r="L8" s="7" t="s">
        <v>506</v>
      </c>
    </row>
    <row r="9" spans="1:12" s="69" customFormat="1" ht="44.1" hidden="1" customHeight="1" thickBot="1" x14ac:dyDescent="0.3">
      <c r="A9" s="70" t="s">
        <v>487</v>
      </c>
      <c r="B9" s="26" t="s">
        <v>488</v>
      </c>
      <c r="C9" s="23"/>
      <c r="D9" s="68">
        <v>2023</v>
      </c>
      <c r="E9" s="71" t="s">
        <v>489</v>
      </c>
      <c r="F9" s="71" t="s">
        <v>489</v>
      </c>
      <c r="G9" s="71" t="s">
        <v>489</v>
      </c>
      <c r="H9" s="71" t="s">
        <v>489</v>
      </c>
      <c r="I9" s="71" t="s">
        <v>489</v>
      </c>
      <c r="J9" s="71" t="s">
        <v>489</v>
      </c>
      <c r="K9" s="71" t="s">
        <v>489</v>
      </c>
      <c r="L9" s="71" t="s">
        <v>489</v>
      </c>
    </row>
    <row r="10" spans="1:12" s="4" customFormat="1" ht="15.75" thickBot="1" x14ac:dyDescent="0.3">
      <c r="A10" s="103" t="s">
        <v>515</v>
      </c>
      <c r="B10" s="104"/>
      <c r="C10" s="104"/>
      <c r="D10" s="104"/>
      <c r="E10" s="104"/>
      <c r="F10" s="104"/>
      <c r="G10" s="104"/>
      <c r="H10" s="104"/>
      <c r="I10" s="104"/>
      <c r="J10" s="104"/>
      <c r="K10" s="104"/>
      <c r="L10" s="105"/>
    </row>
    <row r="11" spans="1:12" s="4" customFormat="1" x14ac:dyDescent="0.25">
      <c r="A11" s="128" t="s">
        <v>516</v>
      </c>
      <c r="B11" s="23" t="s">
        <v>10</v>
      </c>
      <c r="C11" s="23"/>
      <c r="D11" s="50" t="s">
        <v>11</v>
      </c>
      <c r="E11" s="24" t="s">
        <v>499</v>
      </c>
      <c r="F11" s="24"/>
      <c r="G11" s="24"/>
      <c r="H11" s="24"/>
      <c r="I11" s="24"/>
      <c r="J11" s="24"/>
      <c r="K11" s="24"/>
      <c r="L11" s="25"/>
    </row>
    <row r="12" spans="1:12" s="4" customFormat="1" ht="30" customHeight="1" x14ac:dyDescent="0.25">
      <c r="A12" s="126"/>
      <c r="B12" s="26" t="s">
        <v>12</v>
      </c>
      <c r="C12" s="26"/>
      <c r="D12" s="51" t="s">
        <v>532</v>
      </c>
      <c r="E12" s="27" t="s">
        <v>565</v>
      </c>
      <c r="F12" s="27"/>
      <c r="G12" s="27"/>
      <c r="H12" s="27"/>
      <c r="I12" s="27"/>
      <c r="J12" s="27"/>
      <c r="K12" s="27"/>
      <c r="L12" s="28"/>
    </row>
    <row r="13" spans="1:12" s="4" customFormat="1" x14ac:dyDescent="0.25">
      <c r="A13" s="126"/>
      <c r="B13" s="26" t="s">
        <v>519</v>
      </c>
      <c r="C13" s="26"/>
      <c r="D13" s="51" t="s">
        <v>14</v>
      </c>
      <c r="E13" s="27" t="s">
        <v>566</v>
      </c>
      <c r="F13" s="27"/>
      <c r="G13" s="27"/>
      <c r="H13" s="27"/>
      <c r="I13" s="27"/>
      <c r="J13" s="27"/>
      <c r="K13" s="27"/>
      <c r="L13" s="28"/>
    </row>
    <row r="14" spans="1:12" s="4" customFormat="1" x14ac:dyDescent="0.25">
      <c r="A14" s="126"/>
      <c r="B14" s="121" t="s">
        <v>509</v>
      </c>
      <c r="C14" s="122"/>
      <c r="D14" s="122"/>
      <c r="E14" s="122"/>
      <c r="F14" s="122"/>
      <c r="G14" s="122"/>
      <c r="H14" s="122"/>
      <c r="I14" s="122"/>
      <c r="J14" s="122"/>
      <c r="K14" s="122"/>
      <c r="L14" s="123"/>
    </row>
    <row r="15" spans="1:12" s="4" customFormat="1" ht="20.100000000000001" customHeight="1" x14ac:dyDescent="0.25">
      <c r="A15" s="126"/>
      <c r="B15" s="26" t="s">
        <v>16</v>
      </c>
      <c r="C15" s="26"/>
      <c r="D15" s="51" t="s">
        <v>491</v>
      </c>
      <c r="E15" s="27" t="s">
        <v>491</v>
      </c>
      <c r="F15" s="27"/>
      <c r="G15" s="27"/>
      <c r="H15" s="27"/>
      <c r="I15" s="27"/>
      <c r="J15" s="27"/>
      <c r="K15" s="27"/>
      <c r="L15" s="28"/>
    </row>
    <row r="16" spans="1:12" s="4" customFormat="1" ht="30" customHeight="1" x14ac:dyDescent="0.25">
      <c r="A16" s="126"/>
      <c r="B16" s="26" t="s">
        <v>17</v>
      </c>
      <c r="C16" s="26"/>
      <c r="D16" s="51" t="s">
        <v>492</v>
      </c>
      <c r="E16" s="27" t="s">
        <v>492</v>
      </c>
      <c r="F16" s="27"/>
      <c r="G16" s="27"/>
      <c r="H16" s="27"/>
      <c r="I16" s="27"/>
      <c r="J16" s="27"/>
      <c r="K16" s="27"/>
      <c r="L16" s="28"/>
    </row>
    <row r="17" spans="1:12" s="4" customFormat="1" ht="21" customHeight="1" x14ac:dyDescent="0.25">
      <c r="A17" s="126"/>
      <c r="B17" s="26" t="s">
        <v>18</v>
      </c>
      <c r="C17" s="26"/>
      <c r="D17" s="51" t="s">
        <v>493</v>
      </c>
      <c r="E17" s="29" t="s">
        <v>493</v>
      </c>
      <c r="F17" s="29"/>
      <c r="G17" s="29"/>
      <c r="H17" s="29"/>
      <c r="I17" s="29"/>
      <c r="J17" s="29"/>
      <c r="K17" s="29"/>
      <c r="L17" s="30"/>
    </row>
    <row r="18" spans="1:12" s="4" customFormat="1" x14ac:dyDescent="0.25">
      <c r="A18" s="127"/>
      <c r="B18" s="26" t="s">
        <v>19</v>
      </c>
      <c r="C18" s="26"/>
      <c r="D18" s="52">
        <v>27610</v>
      </c>
      <c r="E18" s="31">
        <v>27603</v>
      </c>
      <c r="F18" s="31"/>
      <c r="G18" s="31"/>
      <c r="H18" s="31"/>
      <c r="I18" s="31"/>
      <c r="J18" s="31"/>
      <c r="K18" s="31"/>
      <c r="L18" s="32"/>
    </row>
    <row r="19" spans="1:12" s="4" customFormat="1" x14ac:dyDescent="0.25">
      <c r="A19" s="74"/>
      <c r="B19"/>
      <c r="C19"/>
      <c r="D19"/>
      <c r="E19"/>
      <c r="F19"/>
      <c r="G19"/>
      <c r="H19"/>
      <c r="I19"/>
      <c r="J19"/>
      <c r="K19"/>
      <c r="L19"/>
    </row>
    <row r="20" spans="1:12" s="4" customFormat="1" ht="43.5" customHeight="1" x14ac:dyDescent="0.25">
      <c r="A20" s="101" t="s">
        <v>540</v>
      </c>
      <c r="B20" s="26" t="s">
        <v>523</v>
      </c>
      <c r="C20" s="26"/>
      <c r="D20" s="52" t="s">
        <v>517</v>
      </c>
      <c r="E20" s="29" t="s">
        <v>576</v>
      </c>
      <c r="F20" s="29"/>
      <c r="G20" s="29"/>
      <c r="H20" s="29"/>
      <c r="I20" s="29"/>
      <c r="J20" s="29"/>
      <c r="K20" s="29"/>
      <c r="L20" s="30"/>
    </row>
    <row r="21" spans="1:12" s="4" customFormat="1" ht="90" hidden="1" customHeight="1" x14ac:dyDescent="0.25">
      <c r="A21" s="126"/>
      <c r="B21" s="26" t="s">
        <v>512</v>
      </c>
      <c r="C21" s="26"/>
      <c r="D21" s="52" t="s">
        <v>396</v>
      </c>
      <c r="E21" s="29"/>
      <c r="F21" s="29"/>
      <c r="G21" s="29"/>
      <c r="H21" s="29"/>
      <c r="I21" s="29"/>
      <c r="J21" s="29"/>
      <c r="K21" s="29"/>
      <c r="L21" s="29"/>
    </row>
    <row r="22" spans="1:12" s="4" customFormat="1" ht="35.1" customHeight="1" x14ac:dyDescent="0.25">
      <c r="A22" s="126"/>
      <c r="B22" s="26" t="s">
        <v>518</v>
      </c>
      <c r="C22" s="26"/>
      <c r="D22" s="52" t="s">
        <v>531</v>
      </c>
      <c r="E22" s="29" t="s">
        <v>577</v>
      </c>
      <c r="F22" s="29"/>
      <c r="G22" s="29"/>
      <c r="H22" s="29"/>
      <c r="I22" s="29"/>
      <c r="J22" s="29"/>
      <c r="K22" s="29"/>
      <c r="L22" s="29"/>
    </row>
    <row r="23" spans="1:12" s="4" customFormat="1" ht="35.1" customHeight="1" x14ac:dyDescent="0.25">
      <c r="A23" s="126"/>
      <c r="B23" s="26" t="s">
        <v>513</v>
      </c>
      <c r="C23" s="26"/>
      <c r="D23" s="52">
        <v>1</v>
      </c>
      <c r="E23" s="31">
        <v>2</v>
      </c>
      <c r="F23" s="29"/>
      <c r="G23" s="29"/>
      <c r="H23" s="29"/>
      <c r="I23" s="29"/>
      <c r="J23" s="29"/>
      <c r="K23" s="29"/>
      <c r="L23" s="29"/>
    </row>
    <row r="24" spans="1:12" s="4" customFormat="1" ht="40.5" customHeight="1" x14ac:dyDescent="0.25">
      <c r="A24" s="126"/>
      <c r="B24" s="45" t="s">
        <v>511</v>
      </c>
      <c r="C24" s="45"/>
      <c r="D24" s="62">
        <f t="shared" ref="D24:L24" si="0">D25+D26</f>
        <v>175000</v>
      </c>
      <c r="E24" s="73">
        <f t="shared" si="0"/>
        <v>565000</v>
      </c>
      <c r="F24" s="73">
        <f t="shared" si="0"/>
        <v>0</v>
      </c>
      <c r="G24" s="73">
        <f t="shared" si="0"/>
        <v>0</v>
      </c>
      <c r="H24" s="73">
        <f t="shared" si="0"/>
        <v>0</v>
      </c>
      <c r="I24" s="73">
        <f t="shared" si="0"/>
        <v>0</v>
      </c>
      <c r="J24" s="73">
        <f t="shared" si="0"/>
        <v>0</v>
      </c>
      <c r="K24" s="73">
        <f t="shared" si="0"/>
        <v>0</v>
      </c>
      <c r="L24" s="73">
        <f t="shared" si="0"/>
        <v>0</v>
      </c>
    </row>
    <row r="25" spans="1:12" s="4" customFormat="1" ht="27.6" customHeight="1" x14ac:dyDescent="0.25">
      <c r="A25" s="126"/>
      <c r="B25" s="66" t="s">
        <v>529</v>
      </c>
      <c r="C25" s="26"/>
      <c r="D25" s="53">
        <v>150000</v>
      </c>
      <c r="E25" s="43">
        <v>315000</v>
      </c>
      <c r="F25" s="43"/>
      <c r="G25" s="43"/>
      <c r="H25" s="43"/>
      <c r="I25" s="43"/>
      <c r="J25" s="43"/>
      <c r="K25" s="43"/>
      <c r="L25" s="44"/>
    </row>
    <row r="26" spans="1:12" s="4" customFormat="1" ht="32.1" customHeight="1" x14ac:dyDescent="0.25">
      <c r="A26" s="126"/>
      <c r="B26" s="67" t="s">
        <v>530</v>
      </c>
      <c r="C26" s="45"/>
      <c r="D26" s="62">
        <v>25000</v>
      </c>
      <c r="E26" s="63">
        <v>250000</v>
      </c>
      <c r="F26" s="63"/>
      <c r="G26" s="63"/>
      <c r="H26" s="63"/>
      <c r="I26" s="63"/>
      <c r="J26" s="63"/>
      <c r="K26" s="63"/>
      <c r="L26" s="64"/>
    </row>
    <row r="27" spans="1:12" ht="48" customHeight="1" x14ac:dyDescent="0.25">
      <c r="A27" s="126"/>
      <c r="B27" s="45" t="s">
        <v>514</v>
      </c>
      <c r="C27" s="45"/>
      <c r="D27" s="62">
        <v>50000</v>
      </c>
      <c r="E27" s="63">
        <v>150000</v>
      </c>
      <c r="F27" s="63"/>
      <c r="G27" s="63"/>
      <c r="H27" s="63"/>
      <c r="I27" s="63"/>
      <c r="J27" s="63"/>
      <c r="K27" s="63"/>
      <c r="L27" s="64"/>
    </row>
    <row r="28" spans="1:12" ht="48" customHeight="1" thickBot="1" x14ac:dyDescent="0.3">
      <c r="A28" s="127"/>
      <c r="B28" s="36" t="s">
        <v>399</v>
      </c>
      <c r="C28" s="36"/>
      <c r="D28" s="65">
        <f t="shared" ref="D28" si="1">D27/D24</f>
        <v>0.2857142857142857</v>
      </c>
      <c r="E28" s="72">
        <f>E27/E24</f>
        <v>0.26548672566371684</v>
      </c>
      <c r="F28" s="72" t="e">
        <f t="shared" ref="F28:L28" si="2">F27/F24</f>
        <v>#DIV/0!</v>
      </c>
      <c r="G28" s="72" t="e">
        <f t="shared" si="2"/>
        <v>#DIV/0!</v>
      </c>
      <c r="H28" s="72" t="e">
        <f t="shared" si="2"/>
        <v>#DIV/0!</v>
      </c>
      <c r="I28" s="72" t="e">
        <f t="shared" si="2"/>
        <v>#DIV/0!</v>
      </c>
      <c r="J28" s="72" t="e">
        <f t="shared" si="2"/>
        <v>#DIV/0!</v>
      </c>
      <c r="K28" s="72" t="e">
        <f t="shared" si="2"/>
        <v>#DIV/0!</v>
      </c>
      <c r="L28" s="72" t="e">
        <f t="shared" si="2"/>
        <v>#DIV/0!</v>
      </c>
    </row>
    <row r="29" spans="1:12" ht="53.1" customHeight="1" x14ac:dyDescent="0.25"/>
  </sheetData>
  <mergeCells count="13">
    <mergeCell ref="B2:F2"/>
    <mergeCell ref="H2:I2"/>
    <mergeCell ref="J2:L2"/>
    <mergeCell ref="B3:F3"/>
    <mergeCell ref="H3:I3"/>
    <mergeCell ref="J3:L3"/>
    <mergeCell ref="A20:A28"/>
    <mergeCell ref="A11:A18"/>
    <mergeCell ref="B4:F4"/>
    <mergeCell ref="A6:L6"/>
    <mergeCell ref="A8:B8"/>
    <mergeCell ref="A10:L10"/>
    <mergeCell ref="B14:L14"/>
  </mergeCells>
  <dataValidations count="2">
    <dataValidation type="list" allowBlank="1" showInputMessage="1" showErrorMessage="1" sqref="K4" xr:uid="{46C245A1-EDCF-4445-B4F8-310D8282DECF}">
      <formula1>"Quarter 1, Quarter 2, Quarter 3, Quarter 4"</formula1>
    </dataValidation>
    <dataValidation type="list" allowBlank="1" showInputMessage="1" showErrorMessage="1" sqref="D13:L13" xr:uid="{74ACEDB8-9297-4CB5-82DF-96BDF7245492}">
      <formula1>"Publicly, Privately"</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08CAEB3-B6AE-43E5-BBFA-B00D173A05CB}">
          <x14:formula1>
            <xm:f>'11. Data Validation'!$A$16:$A$29</xm:f>
          </x14:formula1>
          <xm:sqref>E9:L9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5713C-7D58-4229-A84B-E8480271F99D}">
  <sheetPr>
    <pageSetUpPr fitToPage="1"/>
  </sheetPr>
  <dimension ref="A1:C74"/>
  <sheetViews>
    <sheetView zoomScaleNormal="100" workbookViewId="0">
      <selection sqref="A1:C1"/>
    </sheetView>
  </sheetViews>
  <sheetFormatPr defaultRowHeight="15" x14ac:dyDescent="0.25"/>
  <cols>
    <col min="1" max="1" width="16.140625" customWidth="1"/>
    <col min="2" max="2" width="41" customWidth="1"/>
    <col min="3" max="3" width="106.5703125" bestFit="1" customWidth="1"/>
  </cols>
  <sheetData>
    <row r="1" spans="1:3" ht="15.75" thickBot="1" x14ac:dyDescent="0.3">
      <c r="A1" s="135" t="s">
        <v>486</v>
      </c>
      <c r="B1" s="136"/>
      <c r="C1" s="137"/>
    </row>
    <row r="2" spans="1:3" ht="15.75" thickBot="1" x14ac:dyDescent="0.3">
      <c r="A2" s="138" t="s">
        <v>74</v>
      </c>
      <c r="B2" s="139"/>
      <c r="C2" s="140"/>
    </row>
    <row r="3" spans="1:3" x14ac:dyDescent="0.25">
      <c r="A3" s="141" t="s">
        <v>9</v>
      </c>
      <c r="B3" s="142"/>
      <c r="C3" s="143"/>
    </row>
    <row r="4" spans="1:3" x14ac:dyDescent="0.25">
      <c r="A4" s="144" t="s">
        <v>75</v>
      </c>
      <c r="B4" s="145"/>
      <c r="C4" s="9" t="s">
        <v>76</v>
      </c>
    </row>
    <row r="5" spans="1:3" x14ac:dyDescent="0.25">
      <c r="A5" s="144" t="s">
        <v>77</v>
      </c>
      <c r="B5" s="145"/>
      <c r="C5" s="9" t="s">
        <v>78</v>
      </c>
    </row>
    <row r="6" spans="1:3" ht="45" x14ac:dyDescent="0.25">
      <c r="A6" s="144" t="s">
        <v>80</v>
      </c>
      <c r="B6" s="145"/>
      <c r="C6" s="10" t="s">
        <v>81</v>
      </c>
    </row>
    <row r="7" spans="1:3" x14ac:dyDescent="0.25">
      <c r="A7" s="144" t="s">
        <v>15</v>
      </c>
      <c r="B7" s="145"/>
      <c r="C7" s="9" t="s">
        <v>82</v>
      </c>
    </row>
    <row r="8" spans="1:3" x14ac:dyDescent="0.25">
      <c r="A8" s="133" t="s">
        <v>16</v>
      </c>
      <c r="B8" s="134"/>
      <c r="C8" s="9" t="s">
        <v>83</v>
      </c>
    </row>
    <row r="9" spans="1:3" x14ac:dyDescent="0.25">
      <c r="A9" s="133" t="s">
        <v>17</v>
      </c>
      <c r="B9" s="134"/>
      <c r="C9" s="9" t="s">
        <v>84</v>
      </c>
    </row>
    <row r="10" spans="1:3" x14ac:dyDescent="0.25">
      <c r="A10" s="133" t="s">
        <v>18</v>
      </c>
      <c r="B10" s="134"/>
      <c r="C10" s="9" t="s">
        <v>85</v>
      </c>
    </row>
    <row r="11" spans="1:3" x14ac:dyDescent="0.25">
      <c r="A11" s="133" t="s">
        <v>19</v>
      </c>
      <c r="B11" s="134"/>
      <c r="C11" s="9" t="s">
        <v>86</v>
      </c>
    </row>
    <row r="12" spans="1:3" ht="30.75" customHeight="1" x14ac:dyDescent="0.25">
      <c r="A12" s="144" t="s">
        <v>87</v>
      </c>
      <c r="B12" s="145"/>
      <c r="C12" s="10" t="s">
        <v>88</v>
      </c>
    </row>
    <row r="13" spans="1:3" x14ac:dyDescent="0.25">
      <c r="A13" s="144" t="s">
        <v>89</v>
      </c>
      <c r="B13" s="145"/>
      <c r="C13" s="9" t="s">
        <v>90</v>
      </c>
    </row>
    <row r="14" spans="1:3" x14ac:dyDescent="0.25">
      <c r="A14" s="144" t="s">
        <v>79</v>
      </c>
      <c r="B14" s="145"/>
      <c r="C14" s="9" t="s">
        <v>91</v>
      </c>
    </row>
    <row r="15" spans="1:3" x14ac:dyDescent="0.25">
      <c r="A15" s="144" t="s">
        <v>92</v>
      </c>
      <c r="B15" s="145"/>
      <c r="C15" s="9" t="s">
        <v>93</v>
      </c>
    </row>
    <row r="16" spans="1:3" x14ac:dyDescent="0.25">
      <c r="A16" s="144" t="s">
        <v>25</v>
      </c>
      <c r="B16" s="145"/>
      <c r="C16" s="9" t="s">
        <v>457</v>
      </c>
    </row>
    <row r="17" spans="1:3" x14ac:dyDescent="0.25">
      <c r="A17" s="144" t="s">
        <v>94</v>
      </c>
      <c r="B17" s="145"/>
      <c r="C17" s="11" t="s">
        <v>95</v>
      </c>
    </row>
    <row r="18" spans="1:3" x14ac:dyDescent="0.25">
      <c r="A18" s="144" t="s">
        <v>96</v>
      </c>
      <c r="B18" s="145"/>
      <c r="C18" s="9" t="s">
        <v>97</v>
      </c>
    </row>
    <row r="19" spans="1:3" x14ac:dyDescent="0.25">
      <c r="A19" s="146" t="s">
        <v>29</v>
      </c>
      <c r="B19" s="147"/>
      <c r="C19" s="148"/>
    </row>
    <row r="20" spans="1:3" x14ac:dyDescent="0.25">
      <c r="A20" s="129" t="s">
        <v>30</v>
      </c>
      <c r="B20" s="130"/>
      <c r="C20" s="12" t="s">
        <v>98</v>
      </c>
    </row>
    <row r="21" spans="1:3" x14ac:dyDescent="0.25">
      <c r="A21" s="129" t="s">
        <v>99</v>
      </c>
      <c r="B21" s="130"/>
      <c r="C21" s="12" t="s">
        <v>100</v>
      </c>
    </row>
    <row r="22" spans="1:3" x14ac:dyDescent="0.25">
      <c r="A22" s="129" t="s">
        <v>101</v>
      </c>
      <c r="B22" s="130"/>
      <c r="C22" s="12" t="s">
        <v>102</v>
      </c>
    </row>
    <row r="23" spans="1:3" x14ac:dyDescent="0.25">
      <c r="A23" s="129" t="s">
        <v>33</v>
      </c>
      <c r="B23" s="130"/>
      <c r="C23" s="13" t="s">
        <v>103</v>
      </c>
    </row>
    <row r="24" spans="1:3" x14ac:dyDescent="0.25">
      <c r="A24" s="146" t="s">
        <v>34</v>
      </c>
      <c r="B24" s="147"/>
      <c r="C24" s="148"/>
    </row>
    <row r="25" spans="1:3" x14ac:dyDescent="0.25">
      <c r="A25" s="129" t="s">
        <v>35</v>
      </c>
      <c r="B25" s="130"/>
      <c r="C25" s="13" t="s">
        <v>104</v>
      </c>
    </row>
    <row r="26" spans="1:3" x14ac:dyDescent="0.25">
      <c r="A26" s="129" t="s">
        <v>36</v>
      </c>
      <c r="B26" s="130"/>
      <c r="C26" s="14" t="s">
        <v>105</v>
      </c>
    </row>
    <row r="27" spans="1:3" x14ac:dyDescent="0.25">
      <c r="A27" s="129" t="s">
        <v>38</v>
      </c>
      <c r="B27" s="130"/>
      <c r="C27" s="14" t="s">
        <v>106</v>
      </c>
    </row>
    <row r="28" spans="1:3" x14ac:dyDescent="0.25">
      <c r="A28" s="129" t="s">
        <v>39</v>
      </c>
      <c r="B28" s="130"/>
      <c r="C28" s="14" t="s">
        <v>107</v>
      </c>
    </row>
    <row r="29" spans="1:3" x14ac:dyDescent="0.25">
      <c r="A29" s="129" t="s">
        <v>108</v>
      </c>
      <c r="B29" s="130"/>
      <c r="C29" s="15" t="s">
        <v>109</v>
      </c>
    </row>
    <row r="30" spans="1:3" x14ac:dyDescent="0.25">
      <c r="A30" s="129" t="s">
        <v>443</v>
      </c>
      <c r="B30" s="130"/>
      <c r="C30" s="15" t="s">
        <v>456</v>
      </c>
    </row>
    <row r="31" spans="1:3" x14ac:dyDescent="0.25">
      <c r="A31" s="129" t="s">
        <v>110</v>
      </c>
      <c r="B31" s="130"/>
      <c r="C31" s="15" t="s">
        <v>111</v>
      </c>
    </row>
    <row r="32" spans="1:3" x14ac:dyDescent="0.25">
      <c r="A32" s="129" t="s">
        <v>44</v>
      </c>
      <c r="B32" s="130"/>
      <c r="C32" s="12" t="s">
        <v>112</v>
      </c>
    </row>
    <row r="33" spans="1:3" x14ac:dyDescent="0.25">
      <c r="A33" s="129" t="s">
        <v>444</v>
      </c>
      <c r="B33" s="130"/>
      <c r="C33" s="12" t="s">
        <v>113</v>
      </c>
    </row>
    <row r="34" spans="1:3" x14ac:dyDescent="0.25">
      <c r="A34" s="129" t="s">
        <v>114</v>
      </c>
      <c r="B34" s="130"/>
      <c r="C34" s="13" t="s">
        <v>115</v>
      </c>
    </row>
    <row r="35" spans="1:3" x14ac:dyDescent="0.25">
      <c r="A35" s="129" t="s">
        <v>116</v>
      </c>
      <c r="B35" s="130"/>
      <c r="C35" s="12" t="s">
        <v>113</v>
      </c>
    </row>
    <row r="36" spans="1:3" ht="30" x14ac:dyDescent="0.25">
      <c r="A36" s="129" t="s">
        <v>47</v>
      </c>
      <c r="B36" s="130"/>
      <c r="C36" s="15" t="s">
        <v>117</v>
      </c>
    </row>
    <row r="37" spans="1:3" x14ac:dyDescent="0.25">
      <c r="A37" s="129" t="s">
        <v>48</v>
      </c>
      <c r="B37" s="130"/>
      <c r="C37" s="14" t="s">
        <v>118</v>
      </c>
    </row>
    <row r="38" spans="1:3" x14ac:dyDescent="0.25">
      <c r="A38" s="129" t="s">
        <v>119</v>
      </c>
      <c r="B38" s="130"/>
      <c r="C38" s="13" t="s">
        <v>120</v>
      </c>
    </row>
    <row r="39" spans="1:3" x14ac:dyDescent="0.25">
      <c r="A39" s="129" t="s">
        <v>121</v>
      </c>
      <c r="B39" s="130"/>
      <c r="C39" s="13" t="s">
        <v>122</v>
      </c>
    </row>
    <row r="40" spans="1:3" x14ac:dyDescent="0.25">
      <c r="A40" s="146" t="s">
        <v>52</v>
      </c>
      <c r="B40" s="147"/>
      <c r="C40" s="148"/>
    </row>
    <row r="41" spans="1:3" x14ac:dyDescent="0.25">
      <c r="A41" s="129" t="s">
        <v>123</v>
      </c>
      <c r="B41" s="130"/>
      <c r="C41" s="14" t="s">
        <v>124</v>
      </c>
    </row>
    <row r="42" spans="1:3" ht="39" customHeight="1" x14ac:dyDescent="0.25">
      <c r="A42" s="129" t="s">
        <v>125</v>
      </c>
      <c r="B42" s="130"/>
      <c r="C42" s="13" t="s">
        <v>126</v>
      </c>
    </row>
    <row r="43" spans="1:3" x14ac:dyDescent="0.25">
      <c r="A43" s="129" t="s">
        <v>127</v>
      </c>
      <c r="B43" s="130"/>
      <c r="C43" s="13" t="s">
        <v>128</v>
      </c>
    </row>
    <row r="44" spans="1:3" x14ac:dyDescent="0.25">
      <c r="A44" s="129" t="s">
        <v>129</v>
      </c>
      <c r="B44" s="130"/>
      <c r="C44" s="13" t="s">
        <v>130</v>
      </c>
    </row>
    <row r="45" spans="1:3" ht="33.75" customHeight="1" x14ac:dyDescent="0.25">
      <c r="A45" s="129" t="s">
        <v>131</v>
      </c>
      <c r="B45" s="130"/>
      <c r="C45" s="13" t="s">
        <v>132</v>
      </c>
    </row>
    <row r="46" spans="1:3" ht="35.25" customHeight="1" x14ac:dyDescent="0.25">
      <c r="A46" s="129" t="s">
        <v>133</v>
      </c>
      <c r="B46" s="130"/>
      <c r="C46" s="13" t="s">
        <v>134</v>
      </c>
    </row>
    <row r="47" spans="1:3" x14ac:dyDescent="0.25">
      <c r="A47" s="138" t="s">
        <v>56</v>
      </c>
      <c r="B47" s="139"/>
      <c r="C47" s="140"/>
    </row>
    <row r="48" spans="1:3" x14ac:dyDescent="0.25">
      <c r="A48" s="151" t="s">
        <v>57</v>
      </c>
      <c r="B48" s="152"/>
      <c r="C48" s="153"/>
    </row>
    <row r="49" spans="1:3" ht="30" x14ac:dyDescent="0.25">
      <c r="A49" s="129" t="s">
        <v>58</v>
      </c>
      <c r="B49" s="130"/>
      <c r="C49" s="17" t="s">
        <v>135</v>
      </c>
    </row>
    <row r="50" spans="1:3" x14ac:dyDescent="0.25">
      <c r="A50" s="129" t="s">
        <v>59</v>
      </c>
      <c r="B50" s="130"/>
      <c r="C50" s="11" t="s">
        <v>136</v>
      </c>
    </row>
    <row r="51" spans="1:3" x14ac:dyDescent="0.25">
      <c r="A51" s="129" t="s">
        <v>61</v>
      </c>
      <c r="B51" s="130"/>
      <c r="C51" s="11" t="s">
        <v>465</v>
      </c>
    </row>
    <row r="52" spans="1:3" x14ac:dyDescent="0.25">
      <c r="A52" s="129" t="s">
        <v>459</v>
      </c>
      <c r="B52" s="130"/>
      <c r="C52" s="11" t="s">
        <v>466</v>
      </c>
    </row>
    <row r="53" spans="1:3" x14ac:dyDescent="0.25">
      <c r="A53" s="129" t="s">
        <v>458</v>
      </c>
      <c r="B53" s="130"/>
      <c r="C53" s="11" t="s">
        <v>467</v>
      </c>
    </row>
    <row r="54" spans="1:3" x14ac:dyDescent="0.25">
      <c r="A54" s="129" t="s">
        <v>460</v>
      </c>
      <c r="B54" s="130"/>
      <c r="C54" s="11" t="s">
        <v>468</v>
      </c>
    </row>
    <row r="55" spans="1:3" x14ac:dyDescent="0.25">
      <c r="A55" s="131" t="s">
        <v>462</v>
      </c>
      <c r="B55" s="132"/>
      <c r="C55" s="11" t="s">
        <v>469</v>
      </c>
    </row>
    <row r="56" spans="1:3" x14ac:dyDescent="0.25">
      <c r="A56" s="131" t="s">
        <v>461</v>
      </c>
      <c r="B56" s="132"/>
      <c r="C56" s="11" t="s">
        <v>137</v>
      </c>
    </row>
    <row r="57" spans="1:3" x14ac:dyDescent="0.25">
      <c r="A57" s="129" t="s">
        <v>463</v>
      </c>
      <c r="B57" s="130"/>
      <c r="C57" s="11" t="s">
        <v>470</v>
      </c>
    </row>
    <row r="58" spans="1:3" ht="15" customHeight="1" x14ac:dyDescent="0.25">
      <c r="A58" s="129" t="s">
        <v>464</v>
      </c>
      <c r="B58" s="130"/>
      <c r="C58" s="16" t="s">
        <v>471</v>
      </c>
    </row>
    <row r="59" spans="1:3" x14ac:dyDescent="0.25">
      <c r="A59" s="146" t="s">
        <v>63</v>
      </c>
      <c r="B59" s="147"/>
      <c r="C59" s="148"/>
    </row>
    <row r="60" spans="1:3" x14ac:dyDescent="0.25">
      <c r="A60" s="129" t="s">
        <v>64</v>
      </c>
      <c r="B60" s="130"/>
      <c r="C60" s="14" t="s">
        <v>138</v>
      </c>
    </row>
    <row r="61" spans="1:3" x14ac:dyDescent="0.25">
      <c r="A61" s="129" t="s">
        <v>139</v>
      </c>
      <c r="B61" s="130"/>
      <c r="C61" s="15" t="s">
        <v>140</v>
      </c>
    </row>
    <row r="62" spans="1:3" x14ac:dyDescent="0.25">
      <c r="A62" s="129" t="s">
        <v>443</v>
      </c>
      <c r="B62" s="130"/>
      <c r="C62" s="15" t="s">
        <v>456</v>
      </c>
    </row>
    <row r="63" spans="1:3" x14ac:dyDescent="0.25">
      <c r="A63" s="129" t="s">
        <v>450</v>
      </c>
      <c r="B63" s="130"/>
      <c r="C63" s="15" t="s">
        <v>141</v>
      </c>
    </row>
    <row r="64" spans="1:3" x14ac:dyDescent="0.25">
      <c r="A64" s="129" t="s">
        <v>65</v>
      </c>
      <c r="B64" s="130"/>
      <c r="C64" s="12" t="s">
        <v>142</v>
      </c>
    </row>
    <row r="65" spans="1:3" x14ac:dyDescent="0.25">
      <c r="A65" s="129" t="s">
        <v>143</v>
      </c>
      <c r="B65" s="130"/>
      <c r="C65" s="13" t="s">
        <v>144</v>
      </c>
    </row>
    <row r="66" spans="1:3" x14ac:dyDescent="0.25">
      <c r="A66" s="129" t="s">
        <v>449</v>
      </c>
      <c r="B66" s="130"/>
      <c r="C66" s="12" t="s">
        <v>145</v>
      </c>
    </row>
    <row r="67" spans="1:3" x14ac:dyDescent="0.25">
      <c r="A67" s="129" t="s">
        <v>146</v>
      </c>
      <c r="B67" s="130"/>
      <c r="C67" s="13" t="s">
        <v>147</v>
      </c>
    </row>
    <row r="68" spans="1:3" x14ac:dyDescent="0.25">
      <c r="A68" s="129" t="s">
        <v>446</v>
      </c>
      <c r="B68" s="130"/>
      <c r="C68" s="14" t="s">
        <v>148</v>
      </c>
    </row>
    <row r="69" spans="1:3" x14ac:dyDescent="0.25">
      <c r="A69" s="129" t="s">
        <v>69</v>
      </c>
      <c r="B69" s="130"/>
      <c r="C69" s="14" t="s">
        <v>149</v>
      </c>
    </row>
    <row r="70" spans="1:3" x14ac:dyDescent="0.25">
      <c r="A70" s="129" t="s">
        <v>70</v>
      </c>
      <c r="B70" s="130"/>
      <c r="C70" s="14" t="s">
        <v>150</v>
      </c>
    </row>
    <row r="71" spans="1:3" x14ac:dyDescent="0.25">
      <c r="A71" s="146" t="s">
        <v>71</v>
      </c>
      <c r="B71" s="147"/>
      <c r="C71" s="148"/>
    </row>
    <row r="72" spans="1:3" x14ac:dyDescent="0.25">
      <c r="A72" s="129" t="s">
        <v>151</v>
      </c>
      <c r="B72" s="130"/>
      <c r="C72" s="14" t="s">
        <v>152</v>
      </c>
    </row>
    <row r="73" spans="1:3" ht="36" customHeight="1" x14ac:dyDescent="0.25">
      <c r="A73" s="129" t="s">
        <v>153</v>
      </c>
      <c r="B73" s="130"/>
      <c r="C73" s="13" t="s">
        <v>132</v>
      </c>
    </row>
    <row r="74" spans="1:3" ht="30.75" thickBot="1" x14ac:dyDescent="0.3">
      <c r="A74" s="149" t="s">
        <v>447</v>
      </c>
      <c r="B74" s="150"/>
      <c r="C74" s="21" t="s">
        <v>472</v>
      </c>
    </row>
  </sheetData>
  <mergeCells count="74">
    <mergeCell ref="A12:B12"/>
    <mergeCell ref="A70:B70"/>
    <mergeCell ref="A71:C71"/>
    <mergeCell ref="A72:B72"/>
    <mergeCell ref="A73:B73"/>
    <mergeCell ref="A50:B50"/>
    <mergeCell ref="A39:B39"/>
    <mergeCell ref="A40:C40"/>
    <mergeCell ref="A41:B41"/>
    <mergeCell ref="A42:B42"/>
    <mergeCell ref="A43:B43"/>
    <mergeCell ref="A44:B44"/>
    <mergeCell ref="A45:B45"/>
    <mergeCell ref="A46:B46"/>
    <mergeCell ref="A47:C47"/>
    <mergeCell ref="A48:C48"/>
    <mergeCell ref="A74:B74"/>
    <mergeCell ref="A69:B69"/>
    <mergeCell ref="A58:B58"/>
    <mergeCell ref="A59:C59"/>
    <mergeCell ref="A60:B60"/>
    <mergeCell ref="A61:B61"/>
    <mergeCell ref="A64:B64"/>
    <mergeCell ref="A65:B65"/>
    <mergeCell ref="A66:B66"/>
    <mergeCell ref="A67:B67"/>
    <mergeCell ref="A68:B68"/>
    <mergeCell ref="A63:B63"/>
    <mergeCell ref="A62:B62"/>
    <mergeCell ref="A49:B49"/>
    <mergeCell ref="A38:B38"/>
    <mergeCell ref="A25:B25"/>
    <mergeCell ref="A26:B26"/>
    <mergeCell ref="A27:B27"/>
    <mergeCell ref="A28:B28"/>
    <mergeCell ref="A29:B29"/>
    <mergeCell ref="A32:B32"/>
    <mergeCell ref="A33:B33"/>
    <mergeCell ref="A34:B34"/>
    <mergeCell ref="A35:B35"/>
    <mergeCell ref="A36:B36"/>
    <mergeCell ref="A37:B37"/>
    <mergeCell ref="A31:B31"/>
    <mergeCell ref="A30:B30"/>
    <mergeCell ref="A24:C24"/>
    <mergeCell ref="A13:B13"/>
    <mergeCell ref="A14:B14"/>
    <mergeCell ref="A15:B15"/>
    <mergeCell ref="A17:B17"/>
    <mergeCell ref="A18:B18"/>
    <mergeCell ref="A19:C19"/>
    <mergeCell ref="A20:B20"/>
    <mergeCell ref="A21:B21"/>
    <mergeCell ref="A22:B22"/>
    <mergeCell ref="A23:B23"/>
    <mergeCell ref="A16:B16"/>
    <mergeCell ref="A11:B11"/>
    <mergeCell ref="A1:C1"/>
    <mergeCell ref="A2:C2"/>
    <mergeCell ref="A3:C3"/>
    <mergeCell ref="A4:B4"/>
    <mergeCell ref="A5:B5"/>
    <mergeCell ref="A6:B6"/>
    <mergeCell ref="A7:B7"/>
    <mergeCell ref="A8:B8"/>
    <mergeCell ref="A9:B9"/>
    <mergeCell ref="A10:B10"/>
    <mergeCell ref="A51:B51"/>
    <mergeCell ref="A52:B52"/>
    <mergeCell ref="A53:B53"/>
    <mergeCell ref="A57:B57"/>
    <mergeCell ref="A54:B54"/>
    <mergeCell ref="A55:B55"/>
    <mergeCell ref="A56:B56"/>
  </mergeCells>
  <printOptions horizontalCentered="1"/>
  <pageMargins left="0.7" right="0.7" top="0.75" bottom="0.75" header="0.3" footer="0.3"/>
  <pageSetup scale="75" fitToHeight="0" orientation="landscape" r:id="rId1"/>
  <headerFooter>
    <oddFooter>&amp;L&amp;F
&amp;A&amp;R&amp;P of &amp;N</oddFooter>
  </headerFooter>
  <rowBreaks count="1" manualBreakCount="1">
    <brk id="3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7B2A7-2595-4E6B-8645-07466C4BCD3D}">
  <dimension ref="A1:AA1906"/>
  <sheetViews>
    <sheetView topLeftCell="Q1" zoomScale="120" zoomScaleNormal="120" workbookViewId="0">
      <selection activeCell="V14" sqref="V14"/>
    </sheetView>
  </sheetViews>
  <sheetFormatPr defaultRowHeight="15" x14ac:dyDescent="0.25"/>
  <cols>
    <col min="1" max="1" width="14.7109375" customWidth="1"/>
    <col min="2" max="2" width="12.140625" customWidth="1"/>
    <col min="3" max="4" width="14.5703125" bestFit="1" customWidth="1"/>
    <col min="5" max="5" width="33.28515625" bestFit="1" customWidth="1"/>
    <col min="6" max="6" width="14.5703125" bestFit="1" customWidth="1"/>
    <col min="7" max="7" width="33.28515625" bestFit="1" customWidth="1"/>
    <col min="8" max="8" width="12.28515625" bestFit="1" customWidth="1"/>
    <col min="9" max="9" width="14.5703125" bestFit="1" customWidth="1"/>
    <col min="10" max="10" width="17.5703125" bestFit="1" customWidth="1"/>
    <col min="11" max="11" width="13.5703125" bestFit="1" customWidth="1"/>
    <col min="12" max="12" width="21.85546875" customWidth="1"/>
    <col min="13" max="13" width="40.42578125" customWidth="1"/>
    <col min="14" max="14" width="23.5703125" bestFit="1" customWidth="1"/>
    <col min="15" max="15" width="13.5703125" bestFit="1" customWidth="1"/>
    <col min="16" max="16" width="23.85546875" bestFit="1" customWidth="1"/>
    <col min="17" max="17" width="52.140625" bestFit="1" customWidth="1"/>
    <col min="18" max="18" width="14.5703125" bestFit="1" customWidth="1"/>
    <col min="19" max="19" width="33.28515625" bestFit="1" customWidth="1"/>
    <col min="20" max="20" width="23.85546875" bestFit="1" customWidth="1"/>
    <col min="21" max="21" width="36" customWidth="1"/>
    <col min="22" max="22" width="12.7109375" bestFit="1" customWidth="1"/>
    <col min="23" max="23" width="12.5703125" bestFit="1" customWidth="1"/>
    <col min="24" max="24" width="16.42578125" bestFit="1" customWidth="1"/>
    <col min="25" max="25" width="20.5703125" customWidth="1"/>
    <col min="26" max="26" width="23.140625" bestFit="1" customWidth="1"/>
  </cols>
  <sheetData>
    <row r="1" spans="1:27" x14ac:dyDescent="0.25">
      <c r="A1" s="18" t="s">
        <v>154</v>
      </c>
      <c r="B1" s="18" t="s">
        <v>155</v>
      </c>
      <c r="C1" s="18" t="s">
        <v>156</v>
      </c>
      <c r="D1" s="19" t="s">
        <v>156</v>
      </c>
      <c r="E1" s="19" t="s">
        <v>79</v>
      </c>
      <c r="F1" s="154" t="s">
        <v>157</v>
      </c>
      <c r="G1" s="155"/>
      <c r="H1" s="156"/>
      <c r="I1" s="19" t="s">
        <v>156</v>
      </c>
      <c r="J1" s="19" t="s">
        <v>94</v>
      </c>
      <c r="K1" s="19" t="s">
        <v>158</v>
      </c>
      <c r="L1" s="20" t="s">
        <v>159</v>
      </c>
      <c r="M1" s="20" t="s">
        <v>160</v>
      </c>
      <c r="N1" s="157" t="s">
        <v>161</v>
      </c>
      <c r="O1" s="157"/>
      <c r="P1" s="157" t="s">
        <v>162</v>
      </c>
      <c r="Q1" s="157"/>
      <c r="R1" s="157" t="s">
        <v>161</v>
      </c>
      <c r="S1" s="157"/>
      <c r="T1" s="157"/>
      <c r="U1" s="157"/>
      <c r="V1" s="18" t="s">
        <v>2</v>
      </c>
      <c r="W1" s="18" t="s">
        <v>163</v>
      </c>
      <c r="X1" s="18" t="s">
        <v>164</v>
      </c>
      <c r="Y1" s="18" t="s">
        <v>165</v>
      </c>
      <c r="Z1" s="18" t="s">
        <v>403</v>
      </c>
      <c r="AA1" s="8"/>
    </row>
    <row r="2" spans="1:27" x14ac:dyDescent="0.25">
      <c r="B2" t="s">
        <v>166</v>
      </c>
      <c r="C2" t="s">
        <v>167</v>
      </c>
      <c r="D2" t="s">
        <v>168</v>
      </c>
      <c r="E2" t="s">
        <v>169</v>
      </c>
      <c r="F2" s="19" t="s">
        <v>156</v>
      </c>
      <c r="G2" s="19" t="s">
        <v>79</v>
      </c>
      <c r="H2" s="18" t="s">
        <v>170</v>
      </c>
      <c r="I2" t="s">
        <v>167</v>
      </c>
      <c r="J2" t="s">
        <v>171</v>
      </c>
      <c r="K2" t="s">
        <v>172</v>
      </c>
      <c r="L2" t="s">
        <v>173</v>
      </c>
      <c r="M2" t="s">
        <v>174</v>
      </c>
      <c r="N2" s="19" t="s">
        <v>79</v>
      </c>
      <c r="O2" s="19" t="s">
        <v>92</v>
      </c>
      <c r="P2" s="19" t="s">
        <v>159</v>
      </c>
      <c r="Q2" s="19" t="s">
        <v>160</v>
      </c>
      <c r="R2" s="19" t="s">
        <v>156</v>
      </c>
      <c r="S2" s="19" t="s">
        <v>79</v>
      </c>
      <c r="T2" s="19" t="s">
        <v>159</v>
      </c>
      <c r="U2" s="19" t="s">
        <v>160</v>
      </c>
      <c r="V2" t="s">
        <v>49</v>
      </c>
      <c r="W2" t="s">
        <v>175</v>
      </c>
      <c r="X2" t="s">
        <v>176</v>
      </c>
      <c r="Y2" s="22" t="s">
        <v>177</v>
      </c>
      <c r="Z2" t="s">
        <v>441</v>
      </c>
    </row>
    <row r="3" spans="1:27" x14ac:dyDescent="0.25">
      <c r="A3" t="s">
        <v>178</v>
      </c>
      <c r="B3" t="s">
        <v>179</v>
      </c>
      <c r="C3" t="s">
        <v>180</v>
      </c>
      <c r="D3" t="s">
        <v>168</v>
      </c>
      <c r="E3" t="s">
        <v>181</v>
      </c>
      <c r="F3" t="s">
        <v>168</v>
      </c>
      <c r="G3" t="s">
        <v>182</v>
      </c>
      <c r="H3" t="s">
        <v>166</v>
      </c>
      <c r="I3" t="s">
        <v>167</v>
      </c>
      <c r="J3" t="s">
        <v>183</v>
      </c>
      <c r="K3" t="s">
        <v>394</v>
      </c>
      <c r="L3" t="s">
        <v>184</v>
      </c>
      <c r="M3" t="s">
        <v>185</v>
      </c>
      <c r="N3" t="s">
        <v>186</v>
      </c>
      <c r="O3" t="s">
        <v>172</v>
      </c>
      <c r="P3" t="s">
        <v>173</v>
      </c>
      <c r="Q3" t="s">
        <v>174</v>
      </c>
      <c r="R3" t="s">
        <v>168</v>
      </c>
      <c r="S3" t="s">
        <v>182</v>
      </c>
      <c r="T3" t="s">
        <v>184</v>
      </c>
      <c r="U3" t="s">
        <v>187</v>
      </c>
      <c r="V3" t="s">
        <v>188</v>
      </c>
      <c r="W3" t="s">
        <v>189</v>
      </c>
      <c r="X3" t="s">
        <v>190</v>
      </c>
      <c r="Y3" s="22" t="s">
        <v>43</v>
      </c>
      <c r="Z3" t="s">
        <v>404</v>
      </c>
    </row>
    <row r="4" spans="1:27" x14ac:dyDescent="0.25">
      <c r="A4" t="s">
        <v>191</v>
      </c>
      <c r="B4" t="s">
        <v>192</v>
      </c>
      <c r="C4" t="s">
        <v>21</v>
      </c>
      <c r="D4" t="s">
        <v>168</v>
      </c>
      <c r="E4" t="s">
        <v>193</v>
      </c>
      <c r="F4" t="s">
        <v>168</v>
      </c>
      <c r="G4" t="s">
        <v>182</v>
      </c>
      <c r="H4" t="s">
        <v>179</v>
      </c>
      <c r="I4" t="s">
        <v>167</v>
      </c>
      <c r="J4" t="s">
        <v>194</v>
      </c>
      <c r="K4" t="s">
        <v>395</v>
      </c>
      <c r="L4" t="s">
        <v>195</v>
      </c>
      <c r="M4" t="s">
        <v>196</v>
      </c>
      <c r="N4" t="s">
        <v>186</v>
      </c>
      <c r="O4" t="s">
        <v>394</v>
      </c>
      <c r="P4" t="s">
        <v>173</v>
      </c>
      <c r="Q4" t="s">
        <v>197</v>
      </c>
      <c r="R4" t="s">
        <v>168</v>
      </c>
      <c r="S4" t="s">
        <v>182</v>
      </c>
      <c r="T4" t="s">
        <v>184</v>
      </c>
      <c r="U4" t="s">
        <v>198</v>
      </c>
      <c r="V4" t="s">
        <v>199</v>
      </c>
      <c r="W4" t="s">
        <v>200</v>
      </c>
      <c r="X4" t="s">
        <v>201</v>
      </c>
      <c r="Y4" s="22" t="s">
        <v>202</v>
      </c>
      <c r="Z4" t="s">
        <v>405</v>
      </c>
    </row>
    <row r="5" spans="1:27" x14ac:dyDescent="0.25">
      <c r="A5" t="s">
        <v>203</v>
      </c>
      <c r="B5" t="s">
        <v>204</v>
      </c>
      <c r="C5" t="s">
        <v>168</v>
      </c>
      <c r="D5" t="s">
        <v>168</v>
      </c>
      <c r="E5" t="s">
        <v>205</v>
      </c>
      <c r="F5" t="s">
        <v>168</v>
      </c>
      <c r="G5" t="s">
        <v>182</v>
      </c>
      <c r="H5" t="s">
        <v>192</v>
      </c>
      <c r="I5" t="s">
        <v>167</v>
      </c>
      <c r="J5" t="s">
        <v>206</v>
      </c>
      <c r="K5" t="s">
        <v>396</v>
      </c>
      <c r="L5" t="s">
        <v>208</v>
      </c>
      <c r="M5" t="s">
        <v>209</v>
      </c>
      <c r="N5" t="s">
        <v>186</v>
      </c>
      <c r="O5" t="s">
        <v>395</v>
      </c>
      <c r="P5" t="s">
        <v>173</v>
      </c>
      <c r="Q5" t="s">
        <v>210</v>
      </c>
      <c r="R5" t="s">
        <v>168</v>
      </c>
      <c r="S5" t="s">
        <v>182</v>
      </c>
      <c r="T5" t="s">
        <v>195</v>
      </c>
      <c r="U5" t="s">
        <v>211</v>
      </c>
      <c r="V5" t="s">
        <v>212</v>
      </c>
      <c r="W5" t="s">
        <v>41</v>
      </c>
      <c r="X5" t="s">
        <v>213</v>
      </c>
      <c r="Y5" s="22" t="s">
        <v>214</v>
      </c>
      <c r="Z5" t="s">
        <v>406</v>
      </c>
    </row>
    <row r="6" spans="1:27" x14ac:dyDescent="0.25">
      <c r="B6" t="s">
        <v>215</v>
      </c>
      <c r="D6" t="s">
        <v>167</v>
      </c>
      <c r="E6" t="s">
        <v>216</v>
      </c>
      <c r="F6" t="s">
        <v>168</v>
      </c>
      <c r="G6" t="s">
        <v>182</v>
      </c>
      <c r="H6" t="s">
        <v>204</v>
      </c>
      <c r="I6" t="s">
        <v>167</v>
      </c>
      <c r="J6" t="s">
        <v>217</v>
      </c>
      <c r="K6" t="s">
        <v>397</v>
      </c>
      <c r="L6" t="s">
        <v>60</v>
      </c>
      <c r="M6" t="s">
        <v>219</v>
      </c>
      <c r="N6" t="s">
        <v>186</v>
      </c>
      <c r="O6" t="s">
        <v>396</v>
      </c>
      <c r="P6" t="s">
        <v>173</v>
      </c>
      <c r="Q6" t="s">
        <v>220</v>
      </c>
      <c r="R6" t="s">
        <v>168</v>
      </c>
      <c r="S6" t="s">
        <v>182</v>
      </c>
      <c r="T6" t="s">
        <v>195</v>
      </c>
      <c r="U6" t="s">
        <v>221</v>
      </c>
      <c r="V6" t="s">
        <v>222</v>
      </c>
      <c r="W6" t="s">
        <v>223</v>
      </c>
      <c r="X6" t="s">
        <v>224</v>
      </c>
      <c r="Y6" s="22" t="s">
        <v>225</v>
      </c>
      <c r="Z6" t="s">
        <v>407</v>
      </c>
    </row>
    <row r="7" spans="1:27" x14ac:dyDescent="0.25">
      <c r="A7" t="s">
        <v>226</v>
      </c>
      <c r="B7" t="s">
        <v>227</v>
      </c>
      <c r="D7" t="s">
        <v>167</v>
      </c>
      <c r="E7" t="s">
        <v>228</v>
      </c>
      <c r="F7" t="s">
        <v>168</v>
      </c>
      <c r="G7" t="s">
        <v>182</v>
      </c>
      <c r="H7" t="s">
        <v>215</v>
      </c>
      <c r="I7" t="s">
        <v>167</v>
      </c>
      <c r="J7" t="s">
        <v>229</v>
      </c>
      <c r="K7" t="s">
        <v>207</v>
      </c>
      <c r="L7" t="s">
        <v>231</v>
      </c>
      <c r="M7" t="s">
        <v>62</v>
      </c>
      <c r="N7" t="s">
        <v>186</v>
      </c>
      <c r="O7" t="s">
        <v>397</v>
      </c>
      <c r="P7" t="s">
        <v>173</v>
      </c>
      <c r="Q7" t="s">
        <v>233</v>
      </c>
      <c r="R7" t="s">
        <v>168</v>
      </c>
      <c r="S7" t="s">
        <v>182</v>
      </c>
      <c r="T7" t="s">
        <v>195</v>
      </c>
      <c r="U7" t="s">
        <v>234</v>
      </c>
      <c r="V7" t="s">
        <v>507</v>
      </c>
      <c r="W7" t="s">
        <v>236</v>
      </c>
      <c r="X7" t="s">
        <v>45</v>
      </c>
      <c r="Z7" t="s">
        <v>408</v>
      </c>
    </row>
    <row r="8" spans="1:27" x14ac:dyDescent="0.25">
      <c r="A8" t="s">
        <v>237</v>
      </c>
      <c r="B8" t="s">
        <v>26</v>
      </c>
      <c r="D8" t="s">
        <v>180</v>
      </c>
      <c r="E8" t="s">
        <v>238</v>
      </c>
      <c r="F8" t="s">
        <v>168</v>
      </c>
      <c r="G8" t="s">
        <v>182</v>
      </c>
      <c r="H8" t="s">
        <v>227</v>
      </c>
      <c r="I8" t="s">
        <v>167</v>
      </c>
      <c r="J8" t="s">
        <v>239</v>
      </c>
      <c r="L8" t="s">
        <v>241</v>
      </c>
      <c r="M8" t="s">
        <v>242</v>
      </c>
      <c r="N8" t="s">
        <v>186</v>
      </c>
      <c r="O8" t="s">
        <v>207</v>
      </c>
      <c r="P8" t="s">
        <v>184</v>
      </c>
      <c r="Q8" t="s">
        <v>209</v>
      </c>
      <c r="R8" t="s">
        <v>168</v>
      </c>
      <c r="S8" t="s">
        <v>182</v>
      </c>
      <c r="T8" t="s">
        <v>195</v>
      </c>
      <c r="U8" t="s">
        <v>244</v>
      </c>
      <c r="V8" t="s">
        <v>235</v>
      </c>
      <c r="W8" t="s">
        <v>246</v>
      </c>
      <c r="X8" t="s">
        <v>247</v>
      </c>
      <c r="Z8" t="s">
        <v>409</v>
      </c>
    </row>
    <row r="9" spans="1:27" x14ac:dyDescent="0.25">
      <c r="A9" t="s">
        <v>42</v>
      </c>
      <c r="B9" t="s">
        <v>248</v>
      </c>
      <c r="D9" t="s">
        <v>180</v>
      </c>
      <c r="E9" t="s">
        <v>249</v>
      </c>
      <c r="F9" t="s">
        <v>168</v>
      </c>
      <c r="G9" t="s">
        <v>182</v>
      </c>
      <c r="H9" t="s">
        <v>26</v>
      </c>
      <c r="I9" t="s">
        <v>167</v>
      </c>
      <c r="J9" t="s">
        <v>250</v>
      </c>
      <c r="L9" t="s">
        <v>251</v>
      </c>
      <c r="M9" t="s">
        <v>197</v>
      </c>
      <c r="N9" t="s">
        <v>232</v>
      </c>
      <c r="O9" t="s">
        <v>207</v>
      </c>
      <c r="P9" t="s">
        <v>184</v>
      </c>
      <c r="Q9" t="s">
        <v>219</v>
      </c>
      <c r="R9" t="s">
        <v>168</v>
      </c>
      <c r="S9" t="s">
        <v>182</v>
      </c>
      <c r="T9" t="s">
        <v>195</v>
      </c>
      <c r="U9" t="s">
        <v>252</v>
      </c>
      <c r="V9" t="s">
        <v>245</v>
      </c>
      <c r="X9" t="s">
        <v>253</v>
      </c>
      <c r="Z9" t="s">
        <v>410</v>
      </c>
    </row>
    <row r="10" spans="1:27" x14ac:dyDescent="0.25">
      <c r="B10" t="s">
        <v>254</v>
      </c>
      <c r="D10" t="s">
        <v>180</v>
      </c>
      <c r="E10" t="s">
        <v>255</v>
      </c>
      <c r="F10" t="s">
        <v>168</v>
      </c>
      <c r="G10" t="s">
        <v>182</v>
      </c>
      <c r="H10" t="s">
        <v>248</v>
      </c>
      <c r="I10" t="s">
        <v>167</v>
      </c>
      <c r="J10" t="s">
        <v>256</v>
      </c>
      <c r="L10" t="s">
        <v>257</v>
      </c>
      <c r="M10" t="s">
        <v>211</v>
      </c>
      <c r="N10" t="s">
        <v>243</v>
      </c>
      <c r="O10" t="s">
        <v>172</v>
      </c>
      <c r="P10" t="s">
        <v>184</v>
      </c>
      <c r="Q10" t="s">
        <v>62</v>
      </c>
      <c r="R10" t="s">
        <v>168</v>
      </c>
      <c r="S10" t="s">
        <v>182</v>
      </c>
      <c r="T10" t="s">
        <v>208</v>
      </c>
      <c r="U10" t="s">
        <v>258</v>
      </c>
      <c r="X10" t="s">
        <v>259</v>
      </c>
      <c r="Z10" t="s">
        <v>411</v>
      </c>
    </row>
    <row r="11" spans="1:27" x14ac:dyDescent="0.25">
      <c r="A11" s="8" t="s">
        <v>260</v>
      </c>
      <c r="B11" t="s">
        <v>261</v>
      </c>
      <c r="D11" t="s">
        <v>180</v>
      </c>
      <c r="E11" t="s">
        <v>262</v>
      </c>
      <c r="F11" t="s">
        <v>168</v>
      </c>
      <c r="G11" t="s">
        <v>263</v>
      </c>
      <c r="H11" t="s">
        <v>166</v>
      </c>
      <c r="I11" t="s">
        <v>21</v>
      </c>
      <c r="J11" t="s">
        <v>264</v>
      </c>
      <c r="M11" t="s">
        <v>265</v>
      </c>
      <c r="N11" t="s">
        <v>243</v>
      </c>
      <c r="O11" t="s">
        <v>394</v>
      </c>
      <c r="P11" t="s">
        <v>184</v>
      </c>
      <c r="Q11" t="s">
        <v>242</v>
      </c>
      <c r="R11" t="s">
        <v>168</v>
      </c>
      <c r="S11" t="s">
        <v>182</v>
      </c>
      <c r="T11" t="s">
        <v>208</v>
      </c>
      <c r="U11" t="s">
        <v>266</v>
      </c>
      <c r="X11" t="s">
        <v>267</v>
      </c>
      <c r="Z11" t="s">
        <v>412</v>
      </c>
    </row>
    <row r="12" spans="1:27" x14ac:dyDescent="0.25">
      <c r="A12" s="8" t="s">
        <v>268</v>
      </c>
      <c r="B12" t="s">
        <v>269</v>
      </c>
      <c r="D12" t="s">
        <v>180</v>
      </c>
      <c r="E12" t="s">
        <v>270</v>
      </c>
      <c r="F12" t="s">
        <v>168</v>
      </c>
      <c r="G12" t="s">
        <v>263</v>
      </c>
      <c r="H12" t="s">
        <v>179</v>
      </c>
      <c r="I12" t="s">
        <v>21</v>
      </c>
      <c r="J12" t="s">
        <v>271</v>
      </c>
      <c r="M12" t="s">
        <v>272</v>
      </c>
      <c r="N12" t="s">
        <v>243</v>
      </c>
      <c r="O12" t="s">
        <v>395</v>
      </c>
      <c r="P12" t="s">
        <v>184</v>
      </c>
      <c r="Q12" t="s">
        <v>274</v>
      </c>
      <c r="R12" t="s">
        <v>168</v>
      </c>
      <c r="S12" t="s">
        <v>182</v>
      </c>
      <c r="T12" t="s">
        <v>208</v>
      </c>
      <c r="U12" t="s">
        <v>275</v>
      </c>
      <c r="X12" t="s">
        <v>276</v>
      </c>
      <c r="Z12" t="s">
        <v>413</v>
      </c>
    </row>
    <row r="13" spans="1:27" x14ac:dyDescent="0.25">
      <c r="A13" s="8" t="s">
        <v>277</v>
      </c>
      <c r="B13" t="s">
        <v>278</v>
      </c>
      <c r="D13" t="s">
        <v>180</v>
      </c>
      <c r="E13" t="s">
        <v>279</v>
      </c>
      <c r="F13" t="s">
        <v>168</v>
      </c>
      <c r="G13" t="s">
        <v>263</v>
      </c>
      <c r="H13" t="s">
        <v>192</v>
      </c>
      <c r="I13" t="s">
        <v>21</v>
      </c>
      <c r="J13" t="s">
        <v>280</v>
      </c>
      <c r="M13" t="s">
        <v>281</v>
      </c>
      <c r="N13" t="s">
        <v>243</v>
      </c>
      <c r="O13" t="s">
        <v>396</v>
      </c>
      <c r="P13" t="s">
        <v>184</v>
      </c>
      <c r="Q13" t="s">
        <v>198</v>
      </c>
      <c r="R13" t="s">
        <v>168</v>
      </c>
      <c r="S13" t="s">
        <v>182</v>
      </c>
      <c r="T13" t="s">
        <v>208</v>
      </c>
      <c r="U13" t="s">
        <v>282</v>
      </c>
      <c r="Z13" t="s">
        <v>414</v>
      </c>
    </row>
    <row r="14" spans="1:27" x14ac:dyDescent="0.25">
      <c r="A14" s="8" t="s">
        <v>283</v>
      </c>
      <c r="D14" t="s">
        <v>180</v>
      </c>
      <c r="E14" t="s">
        <v>284</v>
      </c>
      <c r="F14" t="s">
        <v>168</v>
      </c>
      <c r="G14" t="s">
        <v>263</v>
      </c>
      <c r="H14" t="s">
        <v>204</v>
      </c>
      <c r="I14" t="s">
        <v>21</v>
      </c>
      <c r="J14" t="s">
        <v>285</v>
      </c>
      <c r="M14" t="s">
        <v>286</v>
      </c>
      <c r="N14" t="s">
        <v>243</v>
      </c>
      <c r="O14" t="s">
        <v>397</v>
      </c>
      <c r="P14" t="s">
        <v>184</v>
      </c>
      <c r="Q14" t="s">
        <v>287</v>
      </c>
      <c r="R14" t="s">
        <v>168</v>
      </c>
      <c r="S14" t="s">
        <v>182</v>
      </c>
      <c r="T14" t="s">
        <v>208</v>
      </c>
      <c r="U14" t="s">
        <v>288</v>
      </c>
      <c r="Z14" t="s">
        <v>415</v>
      </c>
    </row>
    <row r="15" spans="1:27" x14ac:dyDescent="0.25">
      <c r="A15" s="8" t="s">
        <v>42</v>
      </c>
      <c r="D15" t="s">
        <v>180</v>
      </c>
      <c r="E15" t="s">
        <v>289</v>
      </c>
      <c r="F15" t="s">
        <v>168</v>
      </c>
      <c r="G15" t="s">
        <v>263</v>
      </c>
      <c r="H15" t="s">
        <v>215</v>
      </c>
      <c r="I15" t="s">
        <v>21</v>
      </c>
      <c r="J15" t="s">
        <v>1</v>
      </c>
      <c r="M15" t="s">
        <v>290</v>
      </c>
      <c r="N15" t="s">
        <v>243</v>
      </c>
      <c r="O15" t="s">
        <v>207</v>
      </c>
      <c r="P15" t="s">
        <v>184</v>
      </c>
      <c r="Q15" t="s">
        <v>291</v>
      </c>
      <c r="R15" t="s">
        <v>168</v>
      </c>
      <c r="S15" t="s">
        <v>182</v>
      </c>
      <c r="T15" t="s">
        <v>231</v>
      </c>
      <c r="U15" t="s">
        <v>292</v>
      </c>
      <c r="Z15" t="s">
        <v>416</v>
      </c>
    </row>
    <row r="16" spans="1:27" x14ac:dyDescent="0.25">
      <c r="A16" t="s">
        <v>489</v>
      </c>
      <c r="D16" t="s">
        <v>180</v>
      </c>
      <c r="E16" t="s">
        <v>293</v>
      </c>
      <c r="F16" t="s">
        <v>168</v>
      </c>
      <c r="G16" t="s">
        <v>263</v>
      </c>
      <c r="H16" t="s">
        <v>227</v>
      </c>
      <c r="I16" t="s">
        <v>21</v>
      </c>
      <c r="J16" t="s">
        <v>218</v>
      </c>
      <c r="M16" t="s">
        <v>294</v>
      </c>
      <c r="N16" t="s">
        <v>273</v>
      </c>
      <c r="O16" t="s">
        <v>396</v>
      </c>
      <c r="P16" t="s">
        <v>184</v>
      </c>
      <c r="Q16" t="s">
        <v>187</v>
      </c>
      <c r="R16" t="s">
        <v>168</v>
      </c>
      <c r="S16" t="s">
        <v>182</v>
      </c>
      <c r="T16" t="s">
        <v>241</v>
      </c>
      <c r="U16" t="s">
        <v>295</v>
      </c>
      <c r="Z16" t="s">
        <v>417</v>
      </c>
    </row>
    <row r="17" spans="1:26" x14ac:dyDescent="0.25">
      <c r="A17" t="s">
        <v>473</v>
      </c>
      <c r="D17" t="s">
        <v>180</v>
      </c>
      <c r="E17" t="s">
        <v>296</v>
      </c>
      <c r="F17" t="s">
        <v>168</v>
      </c>
      <c r="G17" t="s">
        <v>263</v>
      </c>
      <c r="H17" t="s">
        <v>26</v>
      </c>
      <c r="I17" t="s">
        <v>21</v>
      </c>
      <c r="J17" t="s">
        <v>261</v>
      </c>
      <c r="M17" t="s">
        <v>244</v>
      </c>
      <c r="N17" t="s">
        <v>273</v>
      </c>
      <c r="O17" t="s">
        <v>397</v>
      </c>
      <c r="P17" t="s">
        <v>195</v>
      </c>
      <c r="Q17" t="s">
        <v>252</v>
      </c>
      <c r="R17" t="s">
        <v>168</v>
      </c>
      <c r="S17" t="s">
        <v>263</v>
      </c>
      <c r="T17" t="s">
        <v>184</v>
      </c>
      <c r="U17" t="s">
        <v>187</v>
      </c>
      <c r="Z17" t="s">
        <v>418</v>
      </c>
    </row>
    <row r="18" spans="1:26" x14ac:dyDescent="0.25">
      <c r="A18" t="s">
        <v>474</v>
      </c>
      <c r="D18" t="s">
        <v>180</v>
      </c>
      <c r="E18" t="s">
        <v>297</v>
      </c>
      <c r="F18" t="s">
        <v>168</v>
      </c>
      <c r="G18" t="s">
        <v>263</v>
      </c>
      <c r="H18" t="s">
        <v>248</v>
      </c>
      <c r="I18" t="s">
        <v>21</v>
      </c>
      <c r="J18" t="s">
        <v>298</v>
      </c>
      <c r="M18" t="s">
        <v>299</v>
      </c>
      <c r="N18" t="s">
        <v>273</v>
      </c>
      <c r="O18" t="s">
        <v>207</v>
      </c>
      <c r="P18" t="s">
        <v>195</v>
      </c>
      <c r="Q18" t="s">
        <v>272</v>
      </c>
      <c r="R18" t="s">
        <v>168</v>
      </c>
      <c r="S18" t="s">
        <v>263</v>
      </c>
      <c r="T18" t="s">
        <v>184</v>
      </c>
      <c r="U18" t="s">
        <v>198</v>
      </c>
      <c r="Z18" t="s">
        <v>419</v>
      </c>
    </row>
    <row r="19" spans="1:26" x14ac:dyDescent="0.25">
      <c r="A19" t="s">
        <v>475</v>
      </c>
      <c r="D19" t="s">
        <v>180</v>
      </c>
      <c r="E19" t="s">
        <v>182</v>
      </c>
      <c r="F19" t="s">
        <v>168</v>
      </c>
      <c r="G19" t="s">
        <v>300</v>
      </c>
      <c r="H19" t="s">
        <v>166</v>
      </c>
      <c r="I19" t="s">
        <v>21</v>
      </c>
      <c r="J19" t="s">
        <v>23</v>
      </c>
      <c r="M19" t="s">
        <v>221</v>
      </c>
      <c r="N19" t="s">
        <v>218</v>
      </c>
      <c r="O19" t="s">
        <v>218</v>
      </c>
      <c r="P19" t="s">
        <v>195</v>
      </c>
      <c r="Q19" t="s">
        <v>281</v>
      </c>
      <c r="R19" t="s">
        <v>168</v>
      </c>
      <c r="S19" t="s">
        <v>263</v>
      </c>
      <c r="T19" t="s">
        <v>195</v>
      </c>
      <c r="U19" t="s">
        <v>211</v>
      </c>
      <c r="Z19" t="s">
        <v>420</v>
      </c>
    </row>
    <row r="20" spans="1:26" x14ac:dyDescent="0.25">
      <c r="A20" t="s">
        <v>476</v>
      </c>
      <c r="D20" t="s">
        <v>180</v>
      </c>
      <c r="E20" t="s">
        <v>263</v>
      </c>
      <c r="F20" t="s">
        <v>168</v>
      </c>
      <c r="G20" t="s">
        <v>300</v>
      </c>
      <c r="H20" t="s">
        <v>179</v>
      </c>
      <c r="I20" t="s">
        <v>21</v>
      </c>
      <c r="J20" t="s">
        <v>301</v>
      </c>
      <c r="M20" t="s">
        <v>302</v>
      </c>
      <c r="N20" t="s">
        <v>261</v>
      </c>
      <c r="O20" t="s">
        <v>230</v>
      </c>
      <c r="P20" t="s">
        <v>195</v>
      </c>
      <c r="Q20" t="s">
        <v>265</v>
      </c>
      <c r="R20" t="s">
        <v>168</v>
      </c>
      <c r="S20" t="s">
        <v>263</v>
      </c>
      <c r="T20" t="s">
        <v>195</v>
      </c>
      <c r="U20" t="s">
        <v>221</v>
      </c>
      <c r="Z20" t="s">
        <v>421</v>
      </c>
    </row>
    <row r="21" spans="1:26" x14ac:dyDescent="0.25">
      <c r="A21" t="s">
        <v>477</v>
      </c>
      <c r="D21" t="s">
        <v>180</v>
      </c>
      <c r="E21" t="s">
        <v>303</v>
      </c>
      <c r="F21" t="s">
        <v>168</v>
      </c>
      <c r="G21" t="s">
        <v>300</v>
      </c>
      <c r="H21" t="s">
        <v>192</v>
      </c>
      <c r="M21" t="s">
        <v>304</v>
      </c>
      <c r="N21" t="s">
        <v>23</v>
      </c>
      <c r="O21" t="s">
        <v>240</v>
      </c>
      <c r="P21" t="s">
        <v>195</v>
      </c>
      <c r="Q21" t="s">
        <v>234</v>
      </c>
      <c r="R21" t="s">
        <v>168</v>
      </c>
      <c r="S21" t="s">
        <v>263</v>
      </c>
      <c r="T21" t="s">
        <v>195</v>
      </c>
      <c r="U21" t="s">
        <v>234</v>
      </c>
      <c r="Z21" t="s">
        <v>422</v>
      </c>
    </row>
    <row r="22" spans="1:26" x14ac:dyDescent="0.25">
      <c r="A22" t="s">
        <v>478</v>
      </c>
      <c r="D22" t="s">
        <v>180</v>
      </c>
      <c r="E22" t="s">
        <v>232</v>
      </c>
      <c r="F22" t="s">
        <v>168</v>
      </c>
      <c r="G22" t="s">
        <v>300</v>
      </c>
      <c r="H22" t="s">
        <v>204</v>
      </c>
      <c r="M22" t="s">
        <v>234</v>
      </c>
      <c r="P22" t="s">
        <v>195</v>
      </c>
      <c r="Q22" t="s">
        <v>281</v>
      </c>
      <c r="R22" t="s">
        <v>168</v>
      </c>
      <c r="S22" t="s">
        <v>263</v>
      </c>
      <c r="T22" t="s">
        <v>195</v>
      </c>
      <c r="U22" t="s">
        <v>244</v>
      </c>
      <c r="Z22" t="s">
        <v>423</v>
      </c>
    </row>
    <row r="23" spans="1:26" x14ac:dyDescent="0.25">
      <c r="A23" t="s">
        <v>479</v>
      </c>
      <c r="D23" t="s">
        <v>180</v>
      </c>
      <c r="E23" t="s">
        <v>186</v>
      </c>
      <c r="F23" t="s">
        <v>168</v>
      </c>
      <c r="G23" t="s">
        <v>300</v>
      </c>
      <c r="H23" t="s">
        <v>215</v>
      </c>
      <c r="M23" t="s">
        <v>305</v>
      </c>
      <c r="P23" t="s">
        <v>195</v>
      </c>
      <c r="Q23" t="s">
        <v>221</v>
      </c>
      <c r="R23" t="s">
        <v>168</v>
      </c>
      <c r="S23" t="s">
        <v>263</v>
      </c>
      <c r="T23" t="s">
        <v>195</v>
      </c>
      <c r="U23" t="s">
        <v>252</v>
      </c>
      <c r="Z23" t="s">
        <v>424</v>
      </c>
    </row>
    <row r="24" spans="1:26" x14ac:dyDescent="0.25">
      <c r="A24" t="s">
        <v>480</v>
      </c>
      <c r="D24" t="s">
        <v>180</v>
      </c>
      <c r="E24" t="s">
        <v>306</v>
      </c>
      <c r="F24" t="s">
        <v>168</v>
      </c>
      <c r="G24" t="s">
        <v>300</v>
      </c>
      <c r="H24" t="s">
        <v>227</v>
      </c>
      <c r="M24" t="s">
        <v>307</v>
      </c>
      <c r="P24" t="s">
        <v>195</v>
      </c>
      <c r="Q24" t="s">
        <v>294</v>
      </c>
      <c r="R24" t="s">
        <v>168</v>
      </c>
      <c r="S24" t="s">
        <v>263</v>
      </c>
      <c r="T24" t="s">
        <v>208</v>
      </c>
      <c r="U24" t="s">
        <v>258</v>
      </c>
      <c r="Z24" t="s">
        <v>425</v>
      </c>
    </row>
    <row r="25" spans="1:26" x14ac:dyDescent="0.25">
      <c r="A25" t="s">
        <v>481</v>
      </c>
      <c r="D25" t="s">
        <v>180</v>
      </c>
      <c r="E25" t="s">
        <v>308</v>
      </c>
      <c r="F25" t="s">
        <v>168</v>
      </c>
      <c r="G25" t="s">
        <v>300</v>
      </c>
      <c r="H25" t="s">
        <v>26</v>
      </c>
      <c r="M25" t="s">
        <v>252</v>
      </c>
      <c r="P25" t="s">
        <v>195</v>
      </c>
      <c r="Q25" t="s">
        <v>211</v>
      </c>
      <c r="R25" t="s">
        <v>168</v>
      </c>
      <c r="S25" t="s">
        <v>263</v>
      </c>
      <c r="T25" t="s">
        <v>208</v>
      </c>
      <c r="U25" t="s">
        <v>266</v>
      </c>
      <c r="Z25" t="s">
        <v>426</v>
      </c>
    </row>
    <row r="26" spans="1:26" x14ac:dyDescent="0.25">
      <c r="A26" t="s">
        <v>482</v>
      </c>
      <c r="D26" t="s">
        <v>180</v>
      </c>
      <c r="E26" t="s">
        <v>309</v>
      </c>
      <c r="F26" t="s">
        <v>168</v>
      </c>
      <c r="G26" t="s">
        <v>300</v>
      </c>
      <c r="H26" t="s">
        <v>248</v>
      </c>
      <c r="M26" t="s">
        <v>292</v>
      </c>
      <c r="P26" t="s">
        <v>195</v>
      </c>
      <c r="Q26" t="s">
        <v>234</v>
      </c>
      <c r="R26" t="s">
        <v>168</v>
      </c>
      <c r="S26" t="s">
        <v>263</v>
      </c>
      <c r="T26" t="s">
        <v>208</v>
      </c>
      <c r="U26" t="s">
        <v>275</v>
      </c>
      <c r="Z26" t="s">
        <v>427</v>
      </c>
    </row>
    <row r="27" spans="1:26" x14ac:dyDescent="0.25">
      <c r="A27" t="s">
        <v>483</v>
      </c>
      <c r="D27" t="s">
        <v>180</v>
      </c>
      <c r="E27" t="s">
        <v>310</v>
      </c>
      <c r="F27" t="s">
        <v>168</v>
      </c>
      <c r="G27" t="s">
        <v>300</v>
      </c>
      <c r="H27" t="s">
        <v>278</v>
      </c>
      <c r="M27" t="s">
        <v>274</v>
      </c>
      <c r="P27" t="s">
        <v>195</v>
      </c>
      <c r="Q27" t="s">
        <v>304</v>
      </c>
      <c r="R27" t="s">
        <v>168</v>
      </c>
      <c r="S27" t="s">
        <v>263</v>
      </c>
      <c r="T27" t="s">
        <v>208</v>
      </c>
      <c r="U27" t="s">
        <v>282</v>
      </c>
      <c r="Z27" t="s">
        <v>428</v>
      </c>
    </row>
    <row r="28" spans="1:26" x14ac:dyDescent="0.25">
      <c r="A28" t="s">
        <v>484</v>
      </c>
      <c r="D28" t="s">
        <v>180</v>
      </c>
      <c r="E28" t="s">
        <v>311</v>
      </c>
      <c r="F28" t="s">
        <v>168</v>
      </c>
      <c r="G28" t="s">
        <v>312</v>
      </c>
      <c r="H28" t="s">
        <v>166</v>
      </c>
      <c r="M28" t="s">
        <v>210</v>
      </c>
      <c r="P28" t="s">
        <v>195</v>
      </c>
      <c r="Q28" t="s">
        <v>294</v>
      </c>
      <c r="R28" t="s">
        <v>168</v>
      </c>
      <c r="S28" t="s">
        <v>263</v>
      </c>
      <c r="T28" t="s">
        <v>208</v>
      </c>
      <c r="U28" t="s">
        <v>288</v>
      </c>
      <c r="Z28" t="s">
        <v>429</v>
      </c>
    </row>
    <row r="29" spans="1:26" x14ac:dyDescent="0.25">
      <c r="A29" t="s">
        <v>485</v>
      </c>
      <c r="D29" t="s">
        <v>180</v>
      </c>
      <c r="E29" t="s">
        <v>313</v>
      </c>
      <c r="F29" t="s">
        <v>168</v>
      </c>
      <c r="G29" t="s">
        <v>312</v>
      </c>
      <c r="H29" t="s">
        <v>179</v>
      </c>
      <c r="M29" t="s">
        <v>258</v>
      </c>
      <c r="P29" t="s">
        <v>195</v>
      </c>
      <c r="Q29" t="s">
        <v>211</v>
      </c>
      <c r="R29" t="s">
        <v>168</v>
      </c>
      <c r="S29" t="s">
        <v>263</v>
      </c>
      <c r="T29" t="s">
        <v>231</v>
      </c>
      <c r="U29" t="s">
        <v>292</v>
      </c>
      <c r="Z29" t="s">
        <v>430</v>
      </c>
    </row>
    <row r="30" spans="1:26" x14ac:dyDescent="0.25">
      <c r="A30" t="s">
        <v>3</v>
      </c>
      <c r="D30" t="s">
        <v>180</v>
      </c>
      <c r="E30" t="s">
        <v>314</v>
      </c>
      <c r="F30" t="s">
        <v>168</v>
      </c>
      <c r="G30" t="s">
        <v>312</v>
      </c>
      <c r="H30" t="s">
        <v>192</v>
      </c>
      <c r="M30" t="s">
        <v>266</v>
      </c>
      <c r="P30" t="s">
        <v>195</v>
      </c>
      <c r="Q30" t="s">
        <v>307</v>
      </c>
      <c r="R30" t="s">
        <v>168</v>
      </c>
      <c r="S30" t="s">
        <v>263</v>
      </c>
      <c r="T30" t="s">
        <v>241</v>
      </c>
      <c r="U30" t="s">
        <v>295</v>
      </c>
      <c r="Z30" t="s">
        <v>431</v>
      </c>
    </row>
    <row r="31" spans="1:26" x14ac:dyDescent="0.25">
      <c r="A31" t="s">
        <v>42</v>
      </c>
      <c r="D31" t="s">
        <v>180</v>
      </c>
      <c r="E31" t="s">
        <v>315</v>
      </c>
      <c r="F31" t="s">
        <v>168</v>
      </c>
      <c r="G31" t="s">
        <v>312</v>
      </c>
      <c r="H31" t="s">
        <v>204</v>
      </c>
      <c r="M31" t="s">
        <v>275</v>
      </c>
      <c r="P31" t="s">
        <v>195</v>
      </c>
      <c r="Q31" t="s">
        <v>304</v>
      </c>
      <c r="R31" t="s">
        <v>168</v>
      </c>
      <c r="S31" t="s">
        <v>300</v>
      </c>
      <c r="T31" t="s">
        <v>184</v>
      </c>
      <c r="U31" t="s">
        <v>187</v>
      </c>
      <c r="Z31" t="s">
        <v>432</v>
      </c>
    </row>
    <row r="32" spans="1:26" x14ac:dyDescent="0.25">
      <c r="A32" t="s">
        <v>316</v>
      </c>
      <c r="D32" t="s">
        <v>180</v>
      </c>
      <c r="E32" t="s">
        <v>317</v>
      </c>
      <c r="F32" t="s">
        <v>168</v>
      </c>
      <c r="G32" t="s">
        <v>312</v>
      </c>
      <c r="H32" t="s">
        <v>215</v>
      </c>
      <c r="M32" t="s">
        <v>282</v>
      </c>
      <c r="P32" t="s">
        <v>195</v>
      </c>
      <c r="Q32" t="s">
        <v>305</v>
      </c>
      <c r="R32" t="s">
        <v>168</v>
      </c>
      <c r="S32" t="s">
        <v>300</v>
      </c>
      <c r="T32" t="s">
        <v>184</v>
      </c>
      <c r="U32" t="s">
        <v>198</v>
      </c>
      <c r="Z32" t="s">
        <v>433</v>
      </c>
    </row>
    <row r="33" spans="1:26" x14ac:dyDescent="0.25">
      <c r="A33" t="s">
        <v>203</v>
      </c>
      <c r="D33" t="s">
        <v>180</v>
      </c>
      <c r="E33" t="s">
        <v>318</v>
      </c>
      <c r="F33" t="s">
        <v>168</v>
      </c>
      <c r="G33" t="s">
        <v>312</v>
      </c>
      <c r="H33" t="s">
        <v>227</v>
      </c>
      <c r="M33" t="s">
        <v>288</v>
      </c>
      <c r="P33" t="s">
        <v>195</v>
      </c>
      <c r="Q33" t="s">
        <v>290</v>
      </c>
      <c r="R33" t="s">
        <v>168</v>
      </c>
      <c r="S33" t="s">
        <v>300</v>
      </c>
      <c r="T33" t="s">
        <v>195</v>
      </c>
      <c r="U33" t="s">
        <v>211</v>
      </c>
      <c r="Z33" t="s">
        <v>434</v>
      </c>
    </row>
    <row r="34" spans="1:26" x14ac:dyDescent="0.25">
      <c r="D34" t="s">
        <v>180</v>
      </c>
      <c r="E34" t="s">
        <v>319</v>
      </c>
      <c r="F34" t="s">
        <v>168</v>
      </c>
      <c r="G34" t="s">
        <v>312</v>
      </c>
      <c r="H34" t="s">
        <v>26</v>
      </c>
      <c r="M34" t="s">
        <v>320</v>
      </c>
      <c r="P34" t="s">
        <v>195</v>
      </c>
      <c r="Q34" t="s">
        <v>307</v>
      </c>
      <c r="R34" t="s">
        <v>168</v>
      </c>
      <c r="S34" t="s">
        <v>300</v>
      </c>
      <c r="T34" t="s">
        <v>195</v>
      </c>
      <c r="U34" t="s">
        <v>221</v>
      </c>
      <c r="Z34" t="s">
        <v>435</v>
      </c>
    </row>
    <row r="35" spans="1:26" x14ac:dyDescent="0.25">
      <c r="A35" t="s">
        <v>4</v>
      </c>
      <c r="D35" t="s">
        <v>180</v>
      </c>
      <c r="E35" t="s">
        <v>321</v>
      </c>
      <c r="F35" t="s">
        <v>168</v>
      </c>
      <c r="G35" t="s">
        <v>312</v>
      </c>
      <c r="H35" t="s">
        <v>248</v>
      </c>
      <c r="M35" t="s">
        <v>187</v>
      </c>
      <c r="P35" t="s">
        <v>195</v>
      </c>
      <c r="Q35" t="s">
        <v>299</v>
      </c>
      <c r="R35" t="s">
        <v>168</v>
      </c>
      <c r="S35" t="s">
        <v>300</v>
      </c>
      <c r="T35" t="s">
        <v>195</v>
      </c>
      <c r="U35" t="s">
        <v>234</v>
      </c>
      <c r="Z35" t="s">
        <v>436</v>
      </c>
    </row>
    <row r="36" spans="1:26" x14ac:dyDescent="0.25">
      <c r="A36" t="s">
        <v>42</v>
      </c>
      <c r="D36" t="s">
        <v>180</v>
      </c>
      <c r="E36" t="s">
        <v>322</v>
      </c>
      <c r="F36" t="s">
        <v>167</v>
      </c>
      <c r="G36" t="s">
        <v>323</v>
      </c>
      <c r="H36" t="s">
        <v>248</v>
      </c>
      <c r="M36" t="s">
        <v>324</v>
      </c>
      <c r="P36" t="s">
        <v>195</v>
      </c>
      <c r="Q36" t="s">
        <v>305</v>
      </c>
      <c r="R36" t="s">
        <v>168</v>
      </c>
      <c r="S36" t="s">
        <v>300</v>
      </c>
      <c r="T36" t="s">
        <v>195</v>
      </c>
      <c r="U36" t="s">
        <v>244</v>
      </c>
      <c r="Z36" t="s">
        <v>437</v>
      </c>
    </row>
    <row r="37" spans="1:26" x14ac:dyDescent="0.25">
      <c r="A37" t="s">
        <v>325</v>
      </c>
      <c r="D37" t="s">
        <v>180</v>
      </c>
      <c r="E37" t="s">
        <v>326</v>
      </c>
      <c r="F37" t="s">
        <v>167</v>
      </c>
      <c r="G37" t="s">
        <v>327</v>
      </c>
      <c r="H37" t="s">
        <v>248</v>
      </c>
      <c r="M37" t="s">
        <v>295</v>
      </c>
      <c r="P37" t="s">
        <v>195</v>
      </c>
      <c r="Q37" t="s">
        <v>290</v>
      </c>
      <c r="R37" t="s">
        <v>168</v>
      </c>
      <c r="S37" t="s">
        <v>300</v>
      </c>
      <c r="T37" t="s">
        <v>195</v>
      </c>
      <c r="U37" t="s">
        <v>252</v>
      </c>
      <c r="Z37" t="s">
        <v>438</v>
      </c>
    </row>
    <row r="38" spans="1:26" x14ac:dyDescent="0.25">
      <c r="A38" t="s">
        <v>328</v>
      </c>
      <c r="D38" t="s">
        <v>180</v>
      </c>
      <c r="E38" t="s">
        <v>329</v>
      </c>
      <c r="F38" t="s">
        <v>180</v>
      </c>
      <c r="G38" t="s">
        <v>169</v>
      </c>
      <c r="H38" t="s">
        <v>166</v>
      </c>
      <c r="M38" t="s">
        <v>233</v>
      </c>
      <c r="P38" t="s">
        <v>195</v>
      </c>
      <c r="Q38" t="s">
        <v>299</v>
      </c>
      <c r="R38" t="s">
        <v>168</v>
      </c>
      <c r="S38" t="s">
        <v>300</v>
      </c>
      <c r="T38" t="s">
        <v>208</v>
      </c>
      <c r="U38" t="s">
        <v>258</v>
      </c>
      <c r="Z38" t="s">
        <v>439</v>
      </c>
    </row>
    <row r="39" spans="1:26" x14ac:dyDescent="0.25">
      <c r="A39" t="s">
        <v>330</v>
      </c>
      <c r="D39" t="s">
        <v>180</v>
      </c>
      <c r="E39" t="s">
        <v>300</v>
      </c>
      <c r="F39" t="s">
        <v>180</v>
      </c>
      <c r="G39" t="s">
        <v>169</v>
      </c>
      <c r="H39" t="s">
        <v>179</v>
      </c>
      <c r="M39" t="s">
        <v>198</v>
      </c>
      <c r="P39" t="s">
        <v>195</v>
      </c>
      <c r="Q39" t="s">
        <v>244</v>
      </c>
      <c r="R39" t="s">
        <v>168</v>
      </c>
      <c r="S39" t="s">
        <v>300</v>
      </c>
      <c r="T39" t="s">
        <v>208</v>
      </c>
      <c r="U39" t="s">
        <v>266</v>
      </c>
      <c r="Z39" t="s">
        <v>440</v>
      </c>
    </row>
    <row r="40" spans="1:26" x14ac:dyDescent="0.25">
      <c r="A40" t="s">
        <v>331</v>
      </c>
      <c r="D40" t="s">
        <v>180</v>
      </c>
      <c r="E40" t="s">
        <v>332</v>
      </c>
      <c r="F40" t="s">
        <v>180</v>
      </c>
      <c r="G40" t="s">
        <v>169</v>
      </c>
      <c r="H40" t="s">
        <v>192</v>
      </c>
      <c r="M40" t="s">
        <v>287</v>
      </c>
      <c r="P40" t="s">
        <v>195</v>
      </c>
      <c r="Q40" t="s">
        <v>286</v>
      </c>
      <c r="R40" t="s">
        <v>168</v>
      </c>
      <c r="S40" t="s">
        <v>300</v>
      </c>
      <c r="T40" t="s">
        <v>208</v>
      </c>
      <c r="U40" t="s">
        <v>275</v>
      </c>
    </row>
    <row r="41" spans="1:26" x14ac:dyDescent="0.25">
      <c r="A41" t="s">
        <v>333</v>
      </c>
      <c r="D41" t="s">
        <v>180</v>
      </c>
      <c r="E41" t="s">
        <v>334</v>
      </c>
      <c r="F41" t="s">
        <v>180</v>
      </c>
      <c r="G41" t="s">
        <v>169</v>
      </c>
      <c r="H41" t="s">
        <v>204</v>
      </c>
      <c r="M41" t="s">
        <v>291</v>
      </c>
      <c r="P41" t="s">
        <v>195</v>
      </c>
      <c r="Q41" t="s">
        <v>302</v>
      </c>
      <c r="R41" t="s">
        <v>168</v>
      </c>
      <c r="S41" t="s">
        <v>300</v>
      </c>
      <c r="T41" t="s">
        <v>208</v>
      </c>
      <c r="U41" t="s">
        <v>282</v>
      </c>
    </row>
    <row r="42" spans="1:26" x14ac:dyDescent="0.25">
      <c r="A42" t="s">
        <v>335</v>
      </c>
      <c r="D42" t="s">
        <v>180</v>
      </c>
      <c r="E42" t="s">
        <v>336</v>
      </c>
      <c r="F42" t="s">
        <v>180</v>
      </c>
      <c r="G42" t="s">
        <v>169</v>
      </c>
      <c r="H42" t="s">
        <v>215</v>
      </c>
      <c r="M42" t="s">
        <v>220</v>
      </c>
      <c r="P42" t="s">
        <v>208</v>
      </c>
      <c r="Q42" t="s">
        <v>288</v>
      </c>
      <c r="R42" t="s">
        <v>168</v>
      </c>
      <c r="S42" t="s">
        <v>300</v>
      </c>
      <c r="T42" t="s">
        <v>208</v>
      </c>
      <c r="U42" t="s">
        <v>288</v>
      </c>
    </row>
    <row r="43" spans="1:26" x14ac:dyDescent="0.25">
      <c r="A43" t="s">
        <v>337</v>
      </c>
      <c r="D43" t="s">
        <v>180</v>
      </c>
      <c r="E43" t="s">
        <v>218</v>
      </c>
      <c r="F43" t="s">
        <v>180</v>
      </c>
      <c r="G43" t="s">
        <v>169</v>
      </c>
      <c r="H43" t="s">
        <v>227</v>
      </c>
      <c r="M43" t="s">
        <v>338</v>
      </c>
      <c r="P43" t="s">
        <v>208</v>
      </c>
      <c r="Q43" t="s">
        <v>275</v>
      </c>
      <c r="R43" t="s">
        <v>168</v>
      </c>
      <c r="S43" t="s">
        <v>300</v>
      </c>
      <c r="T43" t="s">
        <v>231</v>
      </c>
      <c r="U43" t="s">
        <v>292</v>
      </c>
    </row>
    <row r="44" spans="1:26" x14ac:dyDescent="0.25">
      <c r="A44" t="s">
        <v>339</v>
      </c>
      <c r="D44" t="s">
        <v>180</v>
      </c>
      <c r="E44" t="s">
        <v>340</v>
      </c>
      <c r="F44" t="s">
        <v>180</v>
      </c>
      <c r="G44" t="s">
        <v>169</v>
      </c>
      <c r="H44" t="s">
        <v>26</v>
      </c>
      <c r="M44" t="s">
        <v>341</v>
      </c>
      <c r="P44" t="s">
        <v>208</v>
      </c>
      <c r="Q44" t="s">
        <v>266</v>
      </c>
      <c r="R44" t="s">
        <v>168</v>
      </c>
      <c r="S44" t="s">
        <v>300</v>
      </c>
      <c r="T44" t="s">
        <v>241</v>
      </c>
      <c r="U44" t="s">
        <v>295</v>
      </c>
    </row>
    <row r="45" spans="1:26" x14ac:dyDescent="0.25">
      <c r="A45" t="s">
        <v>342</v>
      </c>
      <c r="D45" t="s">
        <v>180</v>
      </c>
      <c r="E45" t="s">
        <v>343</v>
      </c>
      <c r="F45" t="s">
        <v>180</v>
      </c>
      <c r="G45" t="s">
        <v>169</v>
      </c>
      <c r="H45" t="s">
        <v>248</v>
      </c>
      <c r="M45" t="s">
        <v>344</v>
      </c>
      <c r="P45" t="s">
        <v>208</v>
      </c>
      <c r="Q45" t="s">
        <v>258</v>
      </c>
      <c r="R45" t="s">
        <v>168</v>
      </c>
      <c r="S45" t="s">
        <v>312</v>
      </c>
      <c r="T45" t="s">
        <v>184</v>
      </c>
      <c r="U45" t="s">
        <v>187</v>
      </c>
    </row>
    <row r="46" spans="1:26" x14ac:dyDescent="0.25">
      <c r="A46" t="s">
        <v>345</v>
      </c>
      <c r="D46" t="s">
        <v>180</v>
      </c>
      <c r="E46" t="s">
        <v>261</v>
      </c>
      <c r="F46" t="s">
        <v>180</v>
      </c>
      <c r="G46" t="s">
        <v>181</v>
      </c>
      <c r="H46" t="s">
        <v>166</v>
      </c>
      <c r="M46" t="s">
        <v>346</v>
      </c>
      <c r="P46" t="s">
        <v>208</v>
      </c>
      <c r="Q46" t="s">
        <v>282</v>
      </c>
      <c r="R46" t="s">
        <v>168</v>
      </c>
      <c r="S46" t="s">
        <v>312</v>
      </c>
      <c r="T46" t="s">
        <v>184</v>
      </c>
      <c r="U46" t="s">
        <v>198</v>
      </c>
    </row>
    <row r="47" spans="1:26" x14ac:dyDescent="0.25">
      <c r="A47" t="s">
        <v>347</v>
      </c>
      <c r="D47" t="s">
        <v>180</v>
      </c>
      <c r="E47" t="s">
        <v>273</v>
      </c>
      <c r="F47" t="s">
        <v>180</v>
      </c>
      <c r="G47" t="s">
        <v>181</v>
      </c>
      <c r="H47" t="s">
        <v>179</v>
      </c>
      <c r="M47" t="s">
        <v>348</v>
      </c>
      <c r="P47" t="s">
        <v>60</v>
      </c>
      <c r="Q47" t="s">
        <v>349</v>
      </c>
      <c r="R47" t="s">
        <v>168</v>
      </c>
      <c r="S47" t="s">
        <v>312</v>
      </c>
      <c r="T47" t="s">
        <v>195</v>
      </c>
      <c r="U47" t="s">
        <v>211</v>
      </c>
    </row>
    <row r="48" spans="1:26" x14ac:dyDescent="0.25">
      <c r="A48" t="s">
        <v>350</v>
      </c>
      <c r="D48" t="s">
        <v>180</v>
      </c>
      <c r="E48" t="s">
        <v>243</v>
      </c>
      <c r="F48" t="s">
        <v>180</v>
      </c>
      <c r="G48" t="s">
        <v>181</v>
      </c>
      <c r="H48" t="s">
        <v>192</v>
      </c>
      <c r="M48" t="s">
        <v>351</v>
      </c>
      <c r="P48" t="s">
        <v>60</v>
      </c>
      <c r="Q48" t="s">
        <v>352</v>
      </c>
      <c r="R48" t="s">
        <v>168</v>
      </c>
      <c r="S48" t="s">
        <v>312</v>
      </c>
      <c r="T48" t="s">
        <v>195</v>
      </c>
      <c r="U48" t="s">
        <v>221</v>
      </c>
    </row>
    <row r="49" spans="1:21" x14ac:dyDescent="0.25">
      <c r="A49" t="s">
        <v>353</v>
      </c>
      <c r="D49" t="s">
        <v>180</v>
      </c>
      <c r="E49" t="s">
        <v>354</v>
      </c>
      <c r="F49" t="s">
        <v>180</v>
      </c>
      <c r="G49" t="s">
        <v>181</v>
      </c>
      <c r="H49" t="s">
        <v>204</v>
      </c>
      <c r="M49" t="s">
        <v>352</v>
      </c>
      <c r="P49" t="s">
        <v>60</v>
      </c>
      <c r="Q49" t="s">
        <v>355</v>
      </c>
      <c r="R49" t="s">
        <v>168</v>
      </c>
      <c r="S49" t="s">
        <v>312</v>
      </c>
      <c r="T49" t="s">
        <v>195</v>
      </c>
      <c r="U49" t="s">
        <v>234</v>
      </c>
    </row>
    <row r="50" spans="1:21" x14ac:dyDescent="0.25">
      <c r="A50" t="s">
        <v>356</v>
      </c>
      <c r="D50" t="s">
        <v>180</v>
      </c>
      <c r="E50" t="s">
        <v>357</v>
      </c>
      <c r="F50" t="s">
        <v>180</v>
      </c>
      <c r="G50" t="s">
        <v>181</v>
      </c>
      <c r="H50" t="s">
        <v>215</v>
      </c>
      <c r="M50" t="s">
        <v>355</v>
      </c>
      <c r="P50" t="s">
        <v>60</v>
      </c>
      <c r="Q50" t="s">
        <v>351</v>
      </c>
      <c r="R50" t="s">
        <v>168</v>
      </c>
      <c r="S50" t="s">
        <v>312</v>
      </c>
      <c r="T50" t="s">
        <v>195</v>
      </c>
      <c r="U50" t="s">
        <v>244</v>
      </c>
    </row>
    <row r="51" spans="1:21" x14ac:dyDescent="0.25">
      <c r="A51" t="s">
        <v>358</v>
      </c>
      <c r="D51" t="s">
        <v>180</v>
      </c>
      <c r="E51" t="s">
        <v>359</v>
      </c>
      <c r="F51" t="s">
        <v>180</v>
      </c>
      <c r="G51" t="s">
        <v>181</v>
      </c>
      <c r="H51" t="s">
        <v>227</v>
      </c>
      <c r="M51" t="s">
        <v>360</v>
      </c>
      <c r="P51" t="s">
        <v>60</v>
      </c>
      <c r="Q51" t="s">
        <v>361</v>
      </c>
      <c r="R51" t="s">
        <v>168</v>
      </c>
      <c r="S51" t="s">
        <v>312</v>
      </c>
      <c r="T51" t="s">
        <v>195</v>
      </c>
      <c r="U51" t="s">
        <v>252</v>
      </c>
    </row>
    <row r="52" spans="1:21" x14ac:dyDescent="0.25">
      <c r="A52" t="s">
        <v>362</v>
      </c>
      <c r="D52" t="s">
        <v>180</v>
      </c>
      <c r="E52" t="s">
        <v>363</v>
      </c>
      <c r="F52" t="s">
        <v>180</v>
      </c>
      <c r="G52" t="s">
        <v>181</v>
      </c>
      <c r="H52" t="s">
        <v>26</v>
      </c>
      <c r="M52" t="s">
        <v>364</v>
      </c>
      <c r="P52" t="s">
        <v>60</v>
      </c>
      <c r="Q52" t="s">
        <v>355</v>
      </c>
      <c r="R52" t="s">
        <v>168</v>
      </c>
      <c r="S52" t="s">
        <v>312</v>
      </c>
      <c r="T52" t="s">
        <v>208</v>
      </c>
      <c r="U52" t="s">
        <v>258</v>
      </c>
    </row>
    <row r="53" spans="1:21" x14ac:dyDescent="0.25">
      <c r="A53" t="s">
        <v>365</v>
      </c>
      <c r="D53" t="s">
        <v>180</v>
      </c>
      <c r="E53" t="s">
        <v>366</v>
      </c>
      <c r="F53" t="s">
        <v>180</v>
      </c>
      <c r="G53" t="s">
        <v>181</v>
      </c>
      <c r="H53" t="s">
        <v>248</v>
      </c>
      <c r="M53" t="s">
        <v>367</v>
      </c>
      <c r="P53" t="s">
        <v>60</v>
      </c>
      <c r="Q53" t="s">
        <v>364</v>
      </c>
      <c r="R53" t="s">
        <v>168</v>
      </c>
      <c r="S53" t="s">
        <v>312</v>
      </c>
      <c r="T53" t="s">
        <v>208</v>
      </c>
      <c r="U53" t="s">
        <v>266</v>
      </c>
    </row>
    <row r="54" spans="1:21" x14ac:dyDescent="0.25">
      <c r="A54" t="s">
        <v>368</v>
      </c>
      <c r="D54" t="s">
        <v>180</v>
      </c>
      <c r="E54" t="s">
        <v>369</v>
      </c>
      <c r="F54" t="s">
        <v>180</v>
      </c>
      <c r="G54" t="s">
        <v>193</v>
      </c>
      <c r="H54" t="s">
        <v>166</v>
      </c>
      <c r="M54" t="s">
        <v>370</v>
      </c>
      <c r="P54" t="s">
        <v>60</v>
      </c>
      <c r="Q54" t="s">
        <v>346</v>
      </c>
      <c r="R54" t="s">
        <v>168</v>
      </c>
      <c r="S54" t="s">
        <v>312</v>
      </c>
      <c r="T54" t="s">
        <v>208</v>
      </c>
      <c r="U54" t="s">
        <v>275</v>
      </c>
    </row>
    <row r="55" spans="1:21" x14ac:dyDescent="0.25">
      <c r="A55" t="s">
        <v>371</v>
      </c>
      <c r="D55" t="s">
        <v>180</v>
      </c>
      <c r="E55" t="s">
        <v>372</v>
      </c>
      <c r="F55" t="s">
        <v>180</v>
      </c>
      <c r="G55" t="s">
        <v>193</v>
      </c>
      <c r="H55" t="s">
        <v>179</v>
      </c>
      <c r="M55" t="s">
        <v>349</v>
      </c>
      <c r="P55" t="s">
        <v>60</v>
      </c>
      <c r="Q55" t="s">
        <v>361</v>
      </c>
      <c r="R55" t="s">
        <v>168</v>
      </c>
      <c r="S55" t="s">
        <v>312</v>
      </c>
      <c r="T55" t="s">
        <v>208</v>
      </c>
      <c r="U55" t="s">
        <v>282</v>
      </c>
    </row>
    <row r="56" spans="1:21" x14ac:dyDescent="0.25">
      <c r="A56" t="s">
        <v>373</v>
      </c>
      <c r="D56" t="s">
        <v>180</v>
      </c>
      <c r="E56" t="s">
        <v>374</v>
      </c>
      <c r="F56" t="s">
        <v>180</v>
      </c>
      <c r="G56" t="s">
        <v>193</v>
      </c>
      <c r="H56" t="s">
        <v>192</v>
      </c>
      <c r="M56" t="s">
        <v>375</v>
      </c>
      <c r="P56" t="s">
        <v>60</v>
      </c>
      <c r="Q56" t="s">
        <v>375</v>
      </c>
      <c r="R56" t="s">
        <v>168</v>
      </c>
      <c r="S56" t="s">
        <v>312</v>
      </c>
      <c r="T56" t="s">
        <v>208</v>
      </c>
      <c r="U56" t="s">
        <v>288</v>
      </c>
    </row>
    <row r="57" spans="1:21" x14ac:dyDescent="0.25">
      <c r="A57" t="s">
        <v>376</v>
      </c>
      <c r="D57" t="s">
        <v>21</v>
      </c>
      <c r="E57" t="s">
        <v>377</v>
      </c>
      <c r="F57" t="s">
        <v>180</v>
      </c>
      <c r="G57" t="s">
        <v>193</v>
      </c>
      <c r="H57" t="s">
        <v>204</v>
      </c>
      <c r="M57" t="s">
        <v>361</v>
      </c>
      <c r="P57" t="s">
        <v>60</v>
      </c>
      <c r="Q57" t="s">
        <v>364</v>
      </c>
      <c r="R57" t="s">
        <v>168</v>
      </c>
      <c r="S57" t="s">
        <v>312</v>
      </c>
      <c r="T57" t="s">
        <v>231</v>
      </c>
      <c r="U57" t="s">
        <v>292</v>
      </c>
    </row>
    <row r="58" spans="1:21" x14ac:dyDescent="0.25">
      <c r="A58" t="s">
        <v>378</v>
      </c>
      <c r="D58" t="s">
        <v>21</v>
      </c>
      <c r="E58" t="s">
        <v>312</v>
      </c>
      <c r="F58" t="s">
        <v>180</v>
      </c>
      <c r="G58" t="s">
        <v>193</v>
      </c>
      <c r="H58" t="s">
        <v>215</v>
      </c>
      <c r="M58" t="s">
        <v>379</v>
      </c>
      <c r="P58" t="s">
        <v>60</v>
      </c>
      <c r="Q58" t="s">
        <v>346</v>
      </c>
      <c r="R58" t="s">
        <v>168</v>
      </c>
      <c r="S58" t="s">
        <v>312</v>
      </c>
      <c r="T58" t="s">
        <v>241</v>
      </c>
      <c r="U58" t="s">
        <v>295</v>
      </c>
    </row>
    <row r="59" spans="1:21" x14ac:dyDescent="0.25">
      <c r="A59" t="s">
        <v>380</v>
      </c>
      <c r="D59" t="s">
        <v>21</v>
      </c>
      <c r="E59" t="s">
        <v>381</v>
      </c>
      <c r="F59" t="s">
        <v>180</v>
      </c>
      <c r="G59" t="s">
        <v>193</v>
      </c>
      <c r="H59" t="s">
        <v>227</v>
      </c>
      <c r="P59" t="s">
        <v>60</v>
      </c>
      <c r="Q59" t="s">
        <v>370</v>
      </c>
      <c r="R59" t="s">
        <v>167</v>
      </c>
      <c r="S59" t="s">
        <v>323</v>
      </c>
      <c r="T59" t="s">
        <v>173</v>
      </c>
      <c r="U59" t="s">
        <v>233</v>
      </c>
    </row>
    <row r="60" spans="1:21" x14ac:dyDescent="0.25">
      <c r="A60" t="s">
        <v>382</v>
      </c>
      <c r="D60" t="s">
        <v>21</v>
      </c>
      <c r="E60" t="s">
        <v>383</v>
      </c>
      <c r="F60" t="s">
        <v>180</v>
      </c>
      <c r="G60" t="s">
        <v>193</v>
      </c>
      <c r="H60" t="s">
        <v>26</v>
      </c>
      <c r="P60" t="s">
        <v>60</v>
      </c>
      <c r="Q60" t="s">
        <v>375</v>
      </c>
      <c r="R60" t="s">
        <v>167</v>
      </c>
      <c r="S60" t="s">
        <v>323</v>
      </c>
      <c r="T60" t="s">
        <v>173</v>
      </c>
      <c r="U60" t="s">
        <v>220</v>
      </c>
    </row>
    <row r="61" spans="1:21" x14ac:dyDescent="0.25">
      <c r="A61" t="s">
        <v>384</v>
      </c>
      <c r="D61" t="s">
        <v>21</v>
      </c>
      <c r="E61" t="s">
        <v>23</v>
      </c>
      <c r="F61" t="s">
        <v>180</v>
      </c>
      <c r="G61" t="s">
        <v>193</v>
      </c>
      <c r="H61" t="s">
        <v>248</v>
      </c>
      <c r="P61" t="s">
        <v>60</v>
      </c>
      <c r="Q61" t="s">
        <v>379</v>
      </c>
      <c r="R61" t="s">
        <v>167</v>
      </c>
      <c r="S61" t="s">
        <v>323</v>
      </c>
      <c r="T61" t="s">
        <v>184</v>
      </c>
      <c r="U61" t="s">
        <v>242</v>
      </c>
    </row>
    <row r="62" spans="1:21" x14ac:dyDescent="0.25">
      <c r="A62" t="s">
        <v>385</v>
      </c>
      <c r="D62" t="s">
        <v>21</v>
      </c>
      <c r="E62" t="s">
        <v>386</v>
      </c>
      <c r="F62" t="s">
        <v>180</v>
      </c>
      <c r="G62" t="s">
        <v>205</v>
      </c>
      <c r="H62" t="s">
        <v>166</v>
      </c>
      <c r="P62" t="s">
        <v>60</v>
      </c>
      <c r="Q62" t="s">
        <v>348</v>
      </c>
      <c r="R62" t="s">
        <v>167</v>
      </c>
      <c r="S62" t="s">
        <v>323</v>
      </c>
      <c r="T62" t="s">
        <v>184</v>
      </c>
      <c r="U62" t="s">
        <v>187</v>
      </c>
    </row>
    <row r="63" spans="1:21" x14ac:dyDescent="0.25">
      <c r="A63" t="s">
        <v>387</v>
      </c>
      <c r="D63" t="s">
        <v>21</v>
      </c>
      <c r="E63" t="s">
        <v>388</v>
      </c>
      <c r="F63" t="s">
        <v>180</v>
      </c>
      <c r="G63" t="s">
        <v>205</v>
      </c>
      <c r="H63" t="s">
        <v>179</v>
      </c>
      <c r="P63" t="s">
        <v>60</v>
      </c>
      <c r="Q63" t="s">
        <v>370</v>
      </c>
      <c r="R63" t="s">
        <v>167</v>
      </c>
      <c r="S63" t="s">
        <v>323</v>
      </c>
      <c r="T63" t="s">
        <v>195</v>
      </c>
      <c r="U63" t="s">
        <v>211</v>
      </c>
    </row>
    <row r="64" spans="1:21" x14ac:dyDescent="0.25">
      <c r="A64" t="s">
        <v>389</v>
      </c>
      <c r="F64" t="s">
        <v>180</v>
      </c>
      <c r="G64" t="s">
        <v>205</v>
      </c>
      <c r="H64" t="s">
        <v>192</v>
      </c>
      <c r="P64" t="s">
        <v>60</v>
      </c>
      <c r="Q64" t="s">
        <v>360</v>
      </c>
      <c r="R64" t="s">
        <v>167</v>
      </c>
      <c r="S64" t="s">
        <v>323</v>
      </c>
      <c r="T64" t="s">
        <v>195</v>
      </c>
      <c r="U64" t="s">
        <v>286</v>
      </c>
    </row>
    <row r="65" spans="1:21" x14ac:dyDescent="0.25">
      <c r="A65" t="s">
        <v>390</v>
      </c>
      <c r="F65" t="s">
        <v>180</v>
      </c>
      <c r="G65" t="s">
        <v>205</v>
      </c>
      <c r="H65" t="s">
        <v>204</v>
      </c>
      <c r="P65" t="s">
        <v>60</v>
      </c>
      <c r="Q65" t="s">
        <v>379</v>
      </c>
      <c r="R65" t="s">
        <v>167</v>
      </c>
      <c r="S65" t="s">
        <v>323</v>
      </c>
      <c r="T65" t="s">
        <v>195</v>
      </c>
      <c r="U65" t="s">
        <v>290</v>
      </c>
    </row>
    <row r="66" spans="1:21" x14ac:dyDescent="0.25">
      <c r="A66" t="s">
        <v>391</v>
      </c>
      <c r="F66" t="s">
        <v>180</v>
      </c>
      <c r="G66" t="s">
        <v>205</v>
      </c>
      <c r="H66" t="s">
        <v>215</v>
      </c>
      <c r="P66" t="s">
        <v>60</v>
      </c>
      <c r="Q66" t="s">
        <v>348</v>
      </c>
      <c r="R66" t="s">
        <v>167</v>
      </c>
      <c r="S66" t="s">
        <v>323</v>
      </c>
      <c r="T66" t="s">
        <v>195</v>
      </c>
      <c r="U66" t="s">
        <v>234</v>
      </c>
    </row>
    <row r="67" spans="1:21" x14ac:dyDescent="0.25">
      <c r="A67" t="s">
        <v>392</v>
      </c>
      <c r="F67" t="s">
        <v>180</v>
      </c>
      <c r="G67" t="s">
        <v>205</v>
      </c>
      <c r="H67" t="s">
        <v>227</v>
      </c>
      <c r="P67" t="s">
        <v>60</v>
      </c>
      <c r="Q67" t="s">
        <v>360</v>
      </c>
      <c r="R67" t="s">
        <v>167</v>
      </c>
      <c r="S67" t="s">
        <v>323</v>
      </c>
      <c r="T67" t="s">
        <v>195</v>
      </c>
      <c r="U67" t="s">
        <v>244</v>
      </c>
    </row>
    <row r="68" spans="1:21" x14ac:dyDescent="0.25">
      <c r="A68" t="s">
        <v>393</v>
      </c>
      <c r="F68" t="s">
        <v>180</v>
      </c>
      <c r="G68" t="s">
        <v>205</v>
      </c>
      <c r="H68" t="s">
        <v>26</v>
      </c>
      <c r="P68" t="s">
        <v>60</v>
      </c>
      <c r="Q68" t="s">
        <v>367</v>
      </c>
      <c r="R68" t="s">
        <v>167</v>
      </c>
      <c r="S68" t="s">
        <v>323</v>
      </c>
      <c r="T68" t="s">
        <v>195</v>
      </c>
      <c r="U68" t="s">
        <v>252</v>
      </c>
    </row>
    <row r="69" spans="1:21" x14ac:dyDescent="0.25">
      <c r="F69" t="s">
        <v>180</v>
      </c>
      <c r="G69" t="s">
        <v>205</v>
      </c>
      <c r="H69" t="s">
        <v>248</v>
      </c>
      <c r="P69" t="s">
        <v>231</v>
      </c>
      <c r="Q69" t="s">
        <v>292</v>
      </c>
      <c r="R69" t="s">
        <v>167</v>
      </c>
      <c r="S69" t="s">
        <v>323</v>
      </c>
      <c r="T69" t="s">
        <v>231</v>
      </c>
      <c r="U69" t="s">
        <v>292</v>
      </c>
    </row>
    <row r="70" spans="1:21" x14ac:dyDescent="0.25">
      <c r="F70" t="s">
        <v>180</v>
      </c>
      <c r="G70" t="s">
        <v>216</v>
      </c>
      <c r="H70" t="s">
        <v>166</v>
      </c>
      <c r="P70" t="s">
        <v>241</v>
      </c>
      <c r="Q70" t="s">
        <v>196</v>
      </c>
      <c r="R70" t="s">
        <v>167</v>
      </c>
      <c r="S70" t="s">
        <v>323</v>
      </c>
      <c r="T70" t="s">
        <v>241</v>
      </c>
      <c r="U70" t="s">
        <v>295</v>
      </c>
    </row>
    <row r="71" spans="1:21" x14ac:dyDescent="0.25">
      <c r="F71" t="s">
        <v>180</v>
      </c>
      <c r="G71" t="s">
        <v>216</v>
      </c>
      <c r="H71" t="s">
        <v>179</v>
      </c>
      <c r="P71" t="s">
        <v>241</v>
      </c>
      <c r="Q71" t="s">
        <v>185</v>
      </c>
      <c r="R71" t="s">
        <v>167</v>
      </c>
      <c r="S71" t="s">
        <v>327</v>
      </c>
      <c r="T71" t="s">
        <v>184</v>
      </c>
      <c r="U71" t="s">
        <v>242</v>
      </c>
    </row>
    <row r="72" spans="1:21" x14ac:dyDescent="0.25">
      <c r="F72" t="s">
        <v>180</v>
      </c>
      <c r="G72" t="s">
        <v>216</v>
      </c>
      <c r="H72" t="s">
        <v>192</v>
      </c>
      <c r="P72" t="s">
        <v>241</v>
      </c>
      <c r="Q72" t="s">
        <v>295</v>
      </c>
      <c r="R72" t="s">
        <v>167</v>
      </c>
      <c r="S72" t="s">
        <v>327</v>
      </c>
      <c r="T72" t="s">
        <v>184</v>
      </c>
      <c r="U72" t="s">
        <v>187</v>
      </c>
    </row>
    <row r="73" spans="1:21" x14ac:dyDescent="0.25">
      <c r="F73" t="s">
        <v>180</v>
      </c>
      <c r="G73" t="s">
        <v>216</v>
      </c>
      <c r="H73" t="s">
        <v>204</v>
      </c>
      <c r="P73" t="s">
        <v>251</v>
      </c>
      <c r="Q73" t="s">
        <v>341</v>
      </c>
      <c r="R73" t="s">
        <v>167</v>
      </c>
      <c r="S73" t="s">
        <v>327</v>
      </c>
      <c r="T73" t="s">
        <v>195</v>
      </c>
      <c r="U73" t="s">
        <v>211</v>
      </c>
    </row>
    <row r="74" spans="1:21" x14ac:dyDescent="0.25">
      <c r="F74" t="s">
        <v>180</v>
      </c>
      <c r="G74" t="s">
        <v>216</v>
      </c>
      <c r="H74" t="s">
        <v>215</v>
      </c>
      <c r="P74" t="s">
        <v>251</v>
      </c>
      <c r="Q74" t="s">
        <v>344</v>
      </c>
      <c r="R74" t="s">
        <v>167</v>
      </c>
      <c r="S74" t="s">
        <v>327</v>
      </c>
      <c r="T74" t="s">
        <v>195</v>
      </c>
      <c r="U74" t="s">
        <v>286</v>
      </c>
    </row>
    <row r="75" spans="1:21" x14ac:dyDescent="0.25">
      <c r="F75" t="s">
        <v>180</v>
      </c>
      <c r="G75" t="s">
        <v>216</v>
      </c>
      <c r="H75" t="s">
        <v>227</v>
      </c>
      <c r="P75" t="s">
        <v>251</v>
      </c>
      <c r="Q75" t="s">
        <v>320</v>
      </c>
      <c r="R75" t="s">
        <v>167</v>
      </c>
      <c r="S75" t="s">
        <v>327</v>
      </c>
      <c r="T75" t="s">
        <v>195</v>
      </c>
      <c r="U75" t="s">
        <v>290</v>
      </c>
    </row>
    <row r="76" spans="1:21" x14ac:dyDescent="0.25">
      <c r="F76" t="s">
        <v>180</v>
      </c>
      <c r="G76" t="s">
        <v>216</v>
      </c>
      <c r="H76" t="s">
        <v>26</v>
      </c>
      <c r="P76" t="s">
        <v>257</v>
      </c>
      <c r="Q76" t="s">
        <v>338</v>
      </c>
      <c r="R76" t="s">
        <v>167</v>
      </c>
      <c r="S76" t="s">
        <v>327</v>
      </c>
      <c r="T76" t="s">
        <v>195</v>
      </c>
      <c r="U76" t="s">
        <v>234</v>
      </c>
    </row>
    <row r="77" spans="1:21" x14ac:dyDescent="0.25">
      <c r="F77" t="s">
        <v>180</v>
      </c>
      <c r="G77" t="s">
        <v>216</v>
      </c>
      <c r="H77" t="s">
        <v>248</v>
      </c>
      <c r="P77" t="s">
        <v>257</v>
      </c>
      <c r="Q77" t="s">
        <v>324</v>
      </c>
      <c r="R77" t="s">
        <v>167</v>
      </c>
      <c r="S77" t="s">
        <v>327</v>
      </c>
      <c r="T77" t="s">
        <v>195</v>
      </c>
      <c r="U77" t="s">
        <v>244</v>
      </c>
    </row>
    <row r="78" spans="1:21" x14ac:dyDescent="0.25">
      <c r="F78" t="s">
        <v>180</v>
      </c>
      <c r="G78" t="s">
        <v>228</v>
      </c>
      <c r="H78" t="s">
        <v>166</v>
      </c>
      <c r="R78" t="s">
        <v>167</v>
      </c>
      <c r="S78" t="s">
        <v>327</v>
      </c>
      <c r="T78" t="s">
        <v>195</v>
      </c>
      <c r="U78" t="s">
        <v>252</v>
      </c>
    </row>
    <row r="79" spans="1:21" x14ac:dyDescent="0.25">
      <c r="F79" t="s">
        <v>180</v>
      </c>
      <c r="G79" t="s">
        <v>228</v>
      </c>
      <c r="H79" t="s">
        <v>179</v>
      </c>
      <c r="R79" t="s">
        <v>167</v>
      </c>
      <c r="S79" t="s">
        <v>327</v>
      </c>
      <c r="T79" t="s">
        <v>231</v>
      </c>
      <c r="U79" t="s">
        <v>292</v>
      </c>
    </row>
    <row r="80" spans="1:21" x14ac:dyDescent="0.25">
      <c r="F80" t="s">
        <v>180</v>
      </c>
      <c r="G80" t="s">
        <v>228</v>
      </c>
      <c r="H80" t="s">
        <v>192</v>
      </c>
      <c r="R80" t="s">
        <v>167</v>
      </c>
      <c r="S80" t="s">
        <v>327</v>
      </c>
      <c r="T80" t="s">
        <v>241</v>
      </c>
      <c r="U80" t="s">
        <v>295</v>
      </c>
    </row>
    <row r="81" spans="6:21" x14ac:dyDescent="0.25">
      <c r="F81" t="s">
        <v>180</v>
      </c>
      <c r="G81" t="s">
        <v>228</v>
      </c>
      <c r="H81" t="s">
        <v>204</v>
      </c>
      <c r="R81" t="s">
        <v>180</v>
      </c>
      <c r="S81" t="s">
        <v>169</v>
      </c>
      <c r="T81" t="s">
        <v>184</v>
      </c>
      <c r="U81" t="s">
        <v>209</v>
      </c>
    </row>
    <row r="82" spans="6:21" x14ac:dyDescent="0.25">
      <c r="F82" t="s">
        <v>180</v>
      </c>
      <c r="G82" t="s">
        <v>228</v>
      </c>
      <c r="H82" t="s">
        <v>215</v>
      </c>
      <c r="R82" t="s">
        <v>180</v>
      </c>
      <c r="S82" t="s">
        <v>169</v>
      </c>
      <c r="T82" t="s">
        <v>184</v>
      </c>
      <c r="U82" t="s">
        <v>62</v>
      </c>
    </row>
    <row r="83" spans="6:21" x14ac:dyDescent="0.25">
      <c r="F83" t="s">
        <v>180</v>
      </c>
      <c r="G83" t="s">
        <v>228</v>
      </c>
      <c r="H83" t="s">
        <v>227</v>
      </c>
      <c r="R83" t="s">
        <v>180</v>
      </c>
      <c r="S83" t="s">
        <v>169</v>
      </c>
      <c r="T83" t="s">
        <v>184</v>
      </c>
      <c r="U83" t="s">
        <v>242</v>
      </c>
    </row>
    <row r="84" spans="6:21" x14ac:dyDescent="0.25">
      <c r="F84" t="s">
        <v>180</v>
      </c>
      <c r="G84" t="s">
        <v>228</v>
      </c>
      <c r="H84" t="s">
        <v>26</v>
      </c>
      <c r="R84" t="s">
        <v>180</v>
      </c>
      <c r="S84" t="s">
        <v>169</v>
      </c>
      <c r="T84" t="s">
        <v>184</v>
      </c>
      <c r="U84" t="s">
        <v>187</v>
      </c>
    </row>
    <row r="85" spans="6:21" x14ac:dyDescent="0.25">
      <c r="F85" t="s">
        <v>180</v>
      </c>
      <c r="G85" t="s">
        <v>228</v>
      </c>
      <c r="H85" t="s">
        <v>248</v>
      </c>
      <c r="R85" t="s">
        <v>180</v>
      </c>
      <c r="S85" t="s">
        <v>169</v>
      </c>
      <c r="T85" t="s">
        <v>184</v>
      </c>
      <c r="U85" t="s">
        <v>198</v>
      </c>
    </row>
    <row r="86" spans="6:21" x14ac:dyDescent="0.25">
      <c r="F86" t="s">
        <v>180</v>
      </c>
      <c r="G86" t="s">
        <v>238</v>
      </c>
      <c r="H86" t="s">
        <v>166</v>
      </c>
      <c r="R86" t="s">
        <v>180</v>
      </c>
      <c r="S86" t="s">
        <v>169</v>
      </c>
      <c r="T86" t="s">
        <v>184</v>
      </c>
      <c r="U86" t="s">
        <v>287</v>
      </c>
    </row>
    <row r="87" spans="6:21" x14ac:dyDescent="0.25">
      <c r="F87" t="s">
        <v>180</v>
      </c>
      <c r="G87" t="s">
        <v>238</v>
      </c>
      <c r="H87" t="s">
        <v>179</v>
      </c>
      <c r="R87" t="s">
        <v>180</v>
      </c>
      <c r="S87" t="s">
        <v>169</v>
      </c>
      <c r="T87" t="s">
        <v>184</v>
      </c>
      <c r="U87" t="s">
        <v>291</v>
      </c>
    </row>
    <row r="88" spans="6:21" x14ac:dyDescent="0.25">
      <c r="F88" t="s">
        <v>180</v>
      </c>
      <c r="G88" t="s">
        <v>238</v>
      </c>
      <c r="H88" t="s">
        <v>192</v>
      </c>
      <c r="R88" t="s">
        <v>180</v>
      </c>
      <c r="S88" t="s">
        <v>169</v>
      </c>
      <c r="T88" t="s">
        <v>195</v>
      </c>
      <c r="U88" t="s">
        <v>211</v>
      </c>
    </row>
    <row r="89" spans="6:21" x14ac:dyDescent="0.25">
      <c r="F89" t="s">
        <v>180</v>
      </c>
      <c r="G89" t="s">
        <v>238</v>
      </c>
      <c r="H89" t="s">
        <v>204</v>
      </c>
      <c r="R89" t="s">
        <v>180</v>
      </c>
      <c r="S89" t="s">
        <v>169</v>
      </c>
      <c r="T89" t="s">
        <v>195</v>
      </c>
      <c r="U89" t="s">
        <v>265</v>
      </c>
    </row>
    <row r="90" spans="6:21" x14ac:dyDescent="0.25">
      <c r="F90" t="s">
        <v>180</v>
      </c>
      <c r="G90" t="s">
        <v>238</v>
      </c>
      <c r="H90" t="s">
        <v>215</v>
      </c>
      <c r="R90" t="s">
        <v>180</v>
      </c>
      <c r="S90" t="s">
        <v>169</v>
      </c>
      <c r="T90" t="s">
        <v>195</v>
      </c>
      <c r="U90" t="s">
        <v>272</v>
      </c>
    </row>
    <row r="91" spans="6:21" x14ac:dyDescent="0.25">
      <c r="F91" t="s">
        <v>180</v>
      </c>
      <c r="G91" t="s">
        <v>238</v>
      </c>
      <c r="H91" t="s">
        <v>227</v>
      </c>
      <c r="R91" t="s">
        <v>180</v>
      </c>
      <c r="S91" t="s">
        <v>169</v>
      </c>
      <c r="T91" t="s">
        <v>195</v>
      </c>
      <c r="U91" t="s">
        <v>281</v>
      </c>
    </row>
    <row r="92" spans="6:21" x14ac:dyDescent="0.25">
      <c r="F92" t="s">
        <v>180</v>
      </c>
      <c r="G92" t="s">
        <v>238</v>
      </c>
      <c r="H92" t="s">
        <v>26</v>
      </c>
      <c r="R92" t="s">
        <v>180</v>
      </c>
      <c r="S92" t="s">
        <v>169</v>
      </c>
      <c r="T92" t="s">
        <v>195</v>
      </c>
      <c r="U92" t="s">
        <v>290</v>
      </c>
    </row>
    <row r="93" spans="6:21" x14ac:dyDescent="0.25">
      <c r="F93" t="s">
        <v>180</v>
      </c>
      <c r="G93" t="s">
        <v>238</v>
      </c>
      <c r="H93" t="s">
        <v>248</v>
      </c>
      <c r="R93" t="s">
        <v>180</v>
      </c>
      <c r="S93" t="s">
        <v>169</v>
      </c>
      <c r="T93" t="s">
        <v>195</v>
      </c>
      <c r="U93" t="s">
        <v>299</v>
      </c>
    </row>
    <row r="94" spans="6:21" x14ac:dyDescent="0.25">
      <c r="F94" t="s">
        <v>180</v>
      </c>
      <c r="G94" t="s">
        <v>249</v>
      </c>
      <c r="H94" t="s">
        <v>166</v>
      </c>
      <c r="R94" t="s">
        <v>180</v>
      </c>
      <c r="S94" t="s">
        <v>169</v>
      </c>
      <c r="T94" t="s">
        <v>195</v>
      </c>
      <c r="U94" t="s">
        <v>304</v>
      </c>
    </row>
    <row r="95" spans="6:21" x14ac:dyDescent="0.25">
      <c r="F95" t="s">
        <v>180</v>
      </c>
      <c r="G95" t="s">
        <v>249</v>
      </c>
      <c r="H95" t="s">
        <v>179</v>
      </c>
      <c r="R95" t="s">
        <v>180</v>
      </c>
      <c r="S95" t="s">
        <v>169</v>
      </c>
      <c r="T95" t="s">
        <v>195</v>
      </c>
      <c r="U95" t="s">
        <v>305</v>
      </c>
    </row>
    <row r="96" spans="6:21" x14ac:dyDescent="0.25">
      <c r="F96" t="s">
        <v>180</v>
      </c>
      <c r="G96" t="s">
        <v>249</v>
      </c>
      <c r="H96" t="s">
        <v>192</v>
      </c>
      <c r="R96" t="s">
        <v>180</v>
      </c>
      <c r="S96" t="s">
        <v>169</v>
      </c>
      <c r="T96" t="s">
        <v>195</v>
      </c>
      <c r="U96" t="s">
        <v>234</v>
      </c>
    </row>
    <row r="97" spans="6:21" x14ac:dyDescent="0.25">
      <c r="F97" t="s">
        <v>180</v>
      </c>
      <c r="G97" t="s">
        <v>249</v>
      </c>
      <c r="H97" t="s">
        <v>204</v>
      </c>
      <c r="R97" t="s">
        <v>180</v>
      </c>
      <c r="S97" t="s">
        <v>169</v>
      </c>
      <c r="T97" t="s">
        <v>195</v>
      </c>
      <c r="U97" t="s">
        <v>294</v>
      </c>
    </row>
    <row r="98" spans="6:21" x14ac:dyDescent="0.25">
      <c r="F98" t="s">
        <v>180</v>
      </c>
      <c r="G98" t="s">
        <v>249</v>
      </c>
      <c r="H98" t="s">
        <v>215</v>
      </c>
      <c r="R98" t="s">
        <v>180</v>
      </c>
      <c r="S98" t="s">
        <v>169</v>
      </c>
      <c r="T98" t="s">
        <v>195</v>
      </c>
      <c r="U98" t="s">
        <v>244</v>
      </c>
    </row>
    <row r="99" spans="6:21" x14ac:dyDescent="0.25">
      <c r="F99" t="s">
        <v>180</v>
      </c>
      <c r="G99" t="s">
        <v>249</v>
      </c>
      <c r="H99" t="s">
        <v>227</v>
      </c>
      <c r="R99" t="s">
        <v>180</v>
      </c>
      <c r="S99" t="s">
        <v>169</v>
      </c>
      <c r="T99" t="s">
        <v>195</v>
      </c>
      <c r="U99" t="s">
        <v>307</v>
      </c>
    </row>
    <row r="100" spans="6:21" x14ac:dyDescent="0.25">
      <c r="F100" t="s">
        <v>180</v>
      </c>
      <c r="G100" t="s">
        <v>249</v>
      </c>
      <c r="H100" t="s">
        <v>26</v>
      </c>
      <c r="R100" t="s">
        <v>180</v>
      </c>
      <c r="S100" t="s">
        <v>169</v>
      </c>
      <c r="T100" t="s">
        <v>195</v>
      </c>
      <c r="U100" t="s">
        <v>252</v>
      </c>
    </row>
    <row r="101" spans="6:21" x14ac:dyDescent="0.25">
      <c r="F101" t="s">
        <v>180</v>
      </c>
      <c r="G101" t="s">
        <v>249</v>
      </c>
      <c r="H101" t="s">
        <v>248</v>
      </c>
      <c r="R101" t="s">
        <v>180</v>
      </c>
      <c r="S101" t="s">
        <v>169</v>
      </c>
      <c r="T101" t="s">
        <v>60</v>
      </c>
      <c r="U101" t="s">
        <v>346</v>
      </c>
    </row>
    <row r="102" spans="6:21" x14ac:dyDescent="0.25">
      <c r="F102" t="s">
        <v>180</v>
      </c>
      <c r="G102" t="s">
        <v>262</v>
      </c>
      <c r="H102" t="s">
        <v>166</v>
      </c>
      <c r="R102" t="s">
        <v>180</v>
      </c>
      <c r="S102" t="s">
        <v>169</v>
      </c>
      <c r="T102" t="s">
        <v>60</v>
      </c>
      <c r="U102" t="s">
        <v>351</v>
      </c>
    </row>
    <row r="103" spans="6:21" x14ac:dyDescent="0.25">
      <c r="F103" t="s">
        <v>180</v>
      </c>
      <c r="G103" t="s">
        <v>262</v>
      </c>
      <c r="H103" t="s">
        <v>179</v>
      </c>
      <c r="R103" t="s">
        <v>180</v>
      </c>
      <c r="S103" t="s">
        <v>169</v>
      </c>
      <c r="T103" t="s">
        <v>60</v>
      </c>
      <c r="U103" t="s">
        <v>352</v>
      </c>
    </row>
    <row r="104" spans="6:21" x14ac:dyDescent="0.25">
      <c r="F104" t="s">
        <v>180</v>
      </c>
      <c r="G104" t="s">
        <v>262</v>
      </c>
      <c r="H104" t="s">
        <v>192</v>
      </c>
      <c r="R104" t="s">
        <v>180</v>
      </c>
      <c r="S104" t="s">
        <v>169</v>
      </c>
      <c r="T104" t="s">
        <v>60</v>
      </c>
      <c r="U104" t="s">
        <v>355</v>
      </c>
    </row>
    <row r="105" spans="6:21" x14ac:dyDescent="0.25">
      <c r="F105" t="s">
        <v>180</v>
      </c>
      <c r="G105" t="s">
        <v>262</v>
      </c>
      <c r="H105" t="s">
        <v>204</v>
      </c>
      <c r="R105" t="s">
        <v>180</v>
      </c>
      <c r="S105" t="s">
        <v>169</v>
      </c>
      <c r="T105" t="s">
        <v>60</v>
      </c>
      <c r="U105" t="s">
        <v>348</v>
      </c>
    </row>
    <row r="106" spans="6:21" x14ac:dyDescent="0.25">
      <c r="F106" t="s">
        <v>180</v>
      </c>
      <c r="G106" t="s">
        <v>262</v>
      </c>
      <c r="H106" t="s">
        <v>215</v>
      </c>
      <c r="R106" t="s">
        <v>180</v>
      </c>
      <c r="S106" t="s">
        <v>169</v>
      </c>
      <c r="T106" t="s">
        <v>60</v>
      </c>
      <c r="U106" t="s">
        <v>360</v>
      </c>
    </row>
    <row r="107" spans="6:21" x14ac:dyDescent="0.25">
      <c r="F107" t="s">
        <v>180</v>
      </c>
      <c r="G107" t="s">
        <v>262</v>
      </c>
      <c r="H107" t="s">
        <v>227</v>
      </c>
      <c r="R107" t="s">
        <v>180</v>
      </c>
      <c r="S107" t="s">
        <v>169</v>
      </c>
      <c r="T107" t="s">
        <v>60</v>
      </c>
      <c r="U107" t="s">
        <v>375</v>
      </c>
    </row>
    <row r="108" spans="6:21" x14ac:dyDescent="0.25">
      <c r="F108" t="s">
        <v>180</v>
      </c>
      <c r="G108" t="s">
        <v>262</v>
      </c>
      <c r="H108" t="s">
        <v>26</v>
      </c>
      <c r="R108" t="s">
        <v>180</v>
      </c>
      <c r="S108" t="s">
        <v>169</v>
      </c>
      <c r="T108" t="s">
        <v>60</v>
      </c>
      <c r="U108" t="s">
        <v>379</v>
      </c>
    </row>
    <row r="109" spans="6:21" x14ac:dyDescent="0.25">
      <c r="F109" t="s">
        <v>180</v>
      </c>
      <c r="G109" t="s">
        <v>262</v>
      </c>
      <c r="H109" t="s">
        <v>248</v>
      </c>
      <c r="R109" t="s">
        <v>180</v>
      </c>
      <c r="S109" t="s">
        <v>169</v>
      </c>
      <c r="T109" t="s">
        <v>60</v>
      </c>
      <c r="U109" t="s">
        <v>361</v>
      </c>
    </row>
    <row r="110" spans="6:21" x14ac:dyDescent="0.25">
      <c r="F110" t="s">
        <v>180</v>
      </c>
      <c r="G110" t="s">
        <v>270</v>
      </c>
      <c r="H110" t="s">
        <v>166</v>
      </c>
      <c r="R110" t="s">
        <v>180</v>
      </c>
      <c r="S110" t="s">
        <v>169</v>
      </c>
      <c r="T110" t="s">
        <v>60</v>
      </c>
      <c r="U110" t="s">
        <v>364</v>
      </c>
    </row>
    <row r="111" spans="6:21" x14ac:dyDescent="0.25">
      <c r="F111" t="s">
        <v>180</v>
      </c>
      <c r="G111" t="s">
        <v>270</v>
      </c>
      <c r="H111" t="s">
        <v>179</v>
      </c>
      <c r="R111" t="s">
        <v>180</v>
      </c>
      <c r="S111" t="s">
        <v>169</v>
      </c>
      <c r="T111" t="s">
        <v>60</v>
      </c>
      <c r="U111" t="s">
        <v>367</v>
      </c>
    </row>
    <row r="112" spans="6:21" x14ac:dyDescent="0.25">
      <c r="F112" t="s">
        <v>180</v>
      </c>
      <c r="G112" t="s">
        <v>270</v>
      </c>
      <c r="H112" t="s">
        <v>192</v>
      </c>
      <c r="R112" t="s">
        <v>180</v>
      </c>
      <c r="S112" t="s">
        <v>169</v>
      </c>
      <c r="T112" t="s">
        <v>60</v>
      </c>
      <c r="U112" t="s">
        <v>370</v>
      </c>
    </row>
    <row r="113" spans="6:21" x14ac:dyDescent="0.25">
      <c r="F113" t="s">
        <v>180</v>
      </c>
      <c r="G113" t="s">
        <v>270</v>
      </c>
      <c r="H113" t="s">
        <v>204</v>
      </c>
      <c r="R113" t="s">
        <v>180</v>
      </c>
      <c r="S113" t="s">
        <v>169</v>
      </c>
      <c r="T113" t="s">
        <v>60</v>
      </c>
      <c r="U113" t="s">
        <v>349</v>
      </c>
    </row>
    <row r="114" spans="6:21" x14ac:dyDescent="0.25">
      <c r="F114" t="s">
        <v>180</v>
      </c>
      <c r="G114" t="s">
        <v>270</v>
      </c>
      <c r="H114" t="s">
        <v>215</v>
      </c>
      <c r="R114" t="s">
        <v>180</v>
      </c>
      <c r="S114" t="s">
        <v>169</v>
      </c>
      <c r="T114" t="s">
        <v>231</v>
      </c>
      <c r="U114" t="s">
        <v>292</v>
      </c>
    </row>
    <row r="115" spans="6:21" x14ac:dyDescent="0.25">
      <c r="F115" t="s">
        <v>180</v>
      </c>
      <c r="G115" t="s">
        <v>270</v>
      </c>
      <c r="H115" t="s">
        <v>227</v>
      </c>
      <c r="R115" t="s">
        <v>180</v>
      </c>
      <c r="S115" t="s">
        <v>169</v>
      </c>
      <c r="T115" t="s">
        <v>241</v>
      </c>
      <c r="U115" t="s">
        <v>295</v>
      </c>
    </row>
    <row r="116" spans="6:21" x14ac:dyDescent="0.25">
      <c r="F116" t="s">
        <v>180</v>
      </c>
      <c r="G116" t="s">
        <v>270</v>
      </c>
      <c r="H116" t="s">
        <v>26</v>
      </c>
      <c r="R116" t="s">
        <v>180</v>
      </c>
      <c r="S116" t="s">
        <v>181</v>
      </c>
      <c r="T116" t="s">
        <v>184</v>
      </c>
      <c r="U116" t="s">
        <v>209</v>
      </c>
    </row>
    <row r="117" spans="6:21" x14ac:dyDescent="0.25">
      <c r="F117" t="s">
        <v>180</v>
      </c>
      <c r="G117" t="s">
        <v>270</v>
      </c>
      <c r="H117" t="s">
        <v>248</v>
      </c>
      <c r="R117" t="s">
        <v>180</v>
      </c>
      <c r="S117" t="s">
        <v>181</v>
      </c>
      <c r="T117" t="s">
        <v>184</v>
      </c>
      <c r="U117" t="s">
        <v>62</v>
      </c>
    </row>
    <row r="118" spans="6:21" x14ac:dyDescent="0.25">
      <c r="F118" t="s">
        <v>180</v>
      </c>
      <c r="G118" t="s">
        <v>279</v>
      </c>
      <c r="H118" t="s">
        <v>166</v>
      </c>
      <c r="R118" t="s">
        <v>180</v>
      </c>
      <c r="S118" t="s">
        <v>181</v>
      </c>
      <c r="T118" t="s">
        <v>184</v>
      </c>
      <c r="U118" t="s">
        <v>242</v>
      </c>
    </row>
    <row r="119" spans="6:21" x14ac:dyDescent="0.25">
      <c r="F119" t="s">
        <v>180</v>
      </c>
      <c r="G119" t="s">
        <v>279</v>
      </c>
      <c r="H119" t="s">
        <v>179</v>
      </c>
      <c r="R119" t="s">
        <v>180</v>
      </c>
      <c r="S119" t="s">
        <v>181</v>
      </c>
      <c r="T119" t="s">
        <v>184</v>
      </c>
      <c r="U119" t="s">
        <v>187</v>
      </c>
    </row>
    <row r="120" spans="6:21" x14ac:dyDescent="0.25">
      <c r="F120" t="s">
        <v>180</v>
      </c>
      <c r="G120" t="s">
        <v>279</v>
      </c>
      <c r="H120" t="s">
        <v>192</v>
      </c>
      <c r="R120" t="s">
        <v>180</v>
      </c>
      <c r="S120" t="s">
        <v>181</v>
      </c>
      <c r="T120" t="s">
        <v>184</v>
      </c>
      <c r="U120" t="s">
        <v>198</v>
      </c>
    </row>
    <row r="121" spans="6:21" x14ac:dyDescent="0.25">
      <c r="F121" t="s">
        <v>180</v>
      </c>
      <c r="G121" t="s">
        <v>279</v>
      </c>
      <c r="H121" t="s">
        <v>204</v>
      </c>
      <c r="R121" t="s">
        <v>180</v>
      </c>
      <c r="S121" t="s">
        <v>181</v>
      </c>
      <c r="T121" t="s">
        <v>184</v>
      </c>
      <c r="U121" t="s">
        <v>287</v>
      </c>
    </row>
    <row r="122" spans="6:21" x14ac:dyDescent="0.25">
      <c r="F122" t="s">
        <v>180</v>
      </c>
      <c r="G122" t="s">
        <v>279</v>
      </c>
      <c r="H122" t="s">
        <v>215</v>
      </c>
      <c r="R122" t="s">
        <v>180</v>
      </c>
      <c r="S122" t="s">
        <v>181</v>
      </c>
      <c r="T122" t="s">
        <v>184</v>
      </c>
      <c r="U122" t="s">
        <v>291</v>
      </c>
    </row>
    <row r="123" spans="6:21" x14ac:dyDescent="0.25">
      <c r="F123" t="s">
        <v>180</v>
      </c>
      <c r="G123" t="s">
        <v>279</v>
      </c>
      <c r="H123" t="s">
        <v>227</v>
      </c>
      <c r="R123" t="s">
        <v>180</v>
      </c>
      <c r="S123" t="s">
        <v>181</v>
      </c>
      <c r="T123" t="s">
        <v>195</v>
      </c>
      <c r="U123" t="s">
        <v>211</v>
      </c>
    </row>
    <row r="124" spans="6:21" x14ac:dyDescent="0.25">
      <c r="F124" t="s">
        <v>180</v>
      </c>
      <c r="G124" t="s">
        <v>279</v>
      </c>
      <c r="H124" t="s">
        <v>26</v>
      </c>
      <c r="R124" t="s">
        <v>180</v>
      </c>
      <c r="S124" t="s">
        <v>181</v>
      </c>
      <c r="T124" t="s">
        <v>195</v>
      </c>
      <c r="U124" t="s">
        <v>265</v>
      </c>
    </row>
    <row r="125" spans="6:21" x14ac:dyDescent="0.25">
      <c r="F125" t="s">
        <v>180</v>
      </c>
      <c r="G125" t="s">
        <v>279</v>
      </c>
      <c r="H125" t="s">
        <v>248</v>
      </c>
      <c r="R125" t="s">
        <v>180</v>
      </c>
      <c r="S125" t="s">
        <v>181</v>
      </c>
      <c r="T125" t="s">
        <v>195</v>
      </c>
      <c r="U125" t="s">
        <v>272</v>
      </c>
    </row>
    <row r="126" spans="6:21" x14ac:dyDescent="0.25">
      <c r="F126" t="s">
        <v>180</v>
      </c>
      <c r="G126" t="s">
        <v>284</v>
      </c>
      <c r="H126" t="s">
        <v>166</v>
      </c>
      <c r="R126" t="s">
        <v>180</v>
      </c>
      <c r="S126" t="s">
        <v>181</v>
      </c>
      <c r="T126" t="s">
        <v>195</v>
      </c>
      <c r="U126" t="s">
        <v>281</v>
      </c>
    </row>
    <row r="127" spans="6:21" x14ac:dyDescent="0.25">
      <c r="F127" t="s">
        <v>180</v>
      </c>
      <c r="G127" t="s">
        <v>284</v>
      </c>
      <c r="H127" t="s">
        <v>179</v>
      </c>
      <c r="R127" t="s">
        <v>180</v>
      </c>
      <c r="S127" t="s">
        <v>181</v>
      </c>
      <c r="T127" t="s">
        <v>195</v>
      </c>
      <c r="U127" t="s">
        <v>290</v>
      </c>
    </row>
    <row r="128" spans="6:21" x14ac:dyDescent="0.25">
      <c r="F128" t="s">
        <v>180</v>
      </c>
      <c r="G128" t="s">
        <v>284</v>
      </c>
      <c r="H128" t="s">
        <v>192</v>
      </c>
      <c r="R128" t="s">
        <v>180</v>
      </c>
      <c r="S128" t="s">
        <v>181</v>
      </c>
      <c r="T128" t="s">
        <v>195</v>
      </c>
      <c r="U128" t="s">
        <v>299</v>
      </c>
    </row>
    <row r="129" spans="6:21" x14ac:dyDescent="0.25">
      <c r="F129" t="s">
        <v>180</v>
      </c>
      <c r="G129" t="s">
        <v>284</v>
      </c>
      <c r="H129" t="s">
        <v>204</v>
      </c>
      <c r="R129" t="s">
        <v>180</v>
      </c>
      <c r="S129" t="s">
        <v>181</v>
      </c>
      <c r="T129" t="s">
        <v>195</v>
      </c>
      <c r="U129" t="s">
        <v>304</v>
      </c>
    </row>
    <row r="130" spans="6:21" x14ac:dyDescent="0.25">
      <c r="F130" t="s">
        <v>180</v>
      </c>
      <c r="G130" t="s">
        <v>284</v>
      </c>
      <c r="H130" t="s">
        <v>215</v>
      </c>
      <c r="R130" t="s">
        <v>180</v>
      </c>
      <c r="S130" t="s">
        <v>181</v>
      </c>
      <c r="T130" t="s">
        <v>195</v>
      </c>
      <c r="U130" t="s">
        <v>305</v>
      </c>
    </row>
    <row r="131" spans="6:21" x14ac:dyDescent="0.25">
      <c r="F131" t="s">
        <v>180</v>
      </c>
      <c r="G131" t="s">
        <v>284</v>
      </c>
      <c r="H131" t="s">
        <v>227</v>
      </c>
      <c r="R131" t="s">
        <v>180</v>
      </c>
      <c r="S131" t="s">
        <v>181</v>
      </c>
      <c r="T131" t="s">
        <v>195</v>
      </c>
      <c r="U131" t="s">
        <v>234</v>
      </c>
    </row>
    <row r="132" spans="6:21" x14ac:dyDescent="0.25">
      <c r="F132" t="s">
        <v>180</v>
      </c>
      <c r="G132" t="s">
        <v>284</v>
      </c>
      <c r="H132" t="s">
        <v>26</v>
      </c>
      <c r="R132" t="s">
        <v>180</v>
      </c>
      <c r="S132" t="s">
        <v>181</v>
      </c>
      <c r="T132" t="s">
        <v>195</v>
      </c>
      <c r="U132" t="s">
        <v>294</v>
      </c>
    </row>
    <row r="133" spans="6:21" x14ac:dyDescent="0.25">
      <c r="F133" t="s">
        <v>180</v>
      </c>
      <c r="G133" t="s">
        <v>284</v>
      </c>
      <c r="H133" t="s">
        <v>248</v>
      </c>
      <c r="R133" t="s">
        <v>180</v>
      </c>
      <c r="S133" t="s">
        <v>181</v>
      </c>
      <c r="T133" t="s">
        <v>195</v>
      </c>
      <c r="U133" t="s">
        <v>244</v>
      </c>
    </row>
    <row r="134" spans="6:21" x14ac:dyDescent="0.25">
      <c r="F134" t="s">
        <v>180</v>
      </c>
      <c r="G134" t="s">
        <v>289</v>
      </c>
      <c r="H134" t="s">
        <v>166</v>
      </c>
      <c r="R134" t="s">
        <v>180</v>
      </c>
      <c r="S134" t="s">
        <v>181</v>
      </c>
      <c r="T134" t="s">
        <v>195</v>
      </c>
      <c r="U134" t="s">
        <v>307</v>
      </c>
    </row>
    <row r="135" spans="6:21" x14ac:dyDescent="0.25">
      <c r="F135" t="s">
        <v>180</v>
      </c>
      <c r="G135" t="s">
        <v>289</v>
      </c>
      <c r="H135" t="s">
        <v>179</v>
      </c>
      <c r="R135" t="s">
        <v>180</v>
      </c>
      <c r="S135" t="s">
        <v>181</v>
      </c>
      <c r="T135" t="s">
        <v>195</v>
      </c>
      <c r="U135" t="s">
        <v>252</v>
      </c>
    </row>
    <row r="136" spans="6:21" x14ac:dyDescent="0.25">
      <c r="F136" t="s">
        <v>180</v>
      </c>
      <c r="G136" t="s">
        <v>289</v>
      </c>
      <c r="H136" t="s">
        <v>192</v>
      </c>
      <c r="R136" t="s">
        <v>180</v>
      </c>
      <c r="S136" t="s">
        <v>181</v>
      </c>
      <c r="T136" t="s">
        <v>60</v>
      </c>
      <c r="U136" t="s">
        <v>346</v>
      </c>
    </row>
    <row r="137" spans="6:21" x14ac:dyDescent="0.25">
      <c r="F137" t="s">
        <v>180</v>
      </c>
      <c r="G137" t="s">
        <v>289</v>
      </c>
      <c r="H137" t="s">
        <v>204</v>
      </c>
      <c r="R137" t="s">
        <v>180</v>
      </c>
      <c r="S137" t="s">
        <v>181</v>
      </c>
      <c r="T137" t="s">
        <v>60</v>
      </c>
      <c r="U137" t="s">
        <v>351</v>
      </c>
    </row>
    <row r="138" spans="6:21" x14ac:dyDescent="0.25">
      <c r="F138" t="s">
        <v>180</v>
      </c>
      <c r="G138" t="s">
        <v>289</v>
      </c>
      <c r="H138" t="s">
        <v>215</v>
      </c>
      <c r="R138" t="s">
        <v>180</v>
      </c>
      <c r="S138" t="s">
        <v>181</v>
      </c>
      <c r="T138" t="s">
        <v>60</v>
      </c>
      <c r="U138" t="s">
        <v>352</v>
      </c>
    </row>
    <row r="139" spans="6:21" x14ac:dyDescent="0.25">
      <c r="F139" t="s">
        <v>180</v>
      </c>
      <c r="G139" t="s">
        <v>289</v>
      </c>
      <c r="H139" t="s">
        <v>227</v>
      </c>
      <c r="R139" t="s">
        <v>180</v>
      </c>
      <c r="S139" t="s">
        <v>181</v>
      </c>
      <c r="T139" t="s">
        <v>60</v>
      </c>
      <c r="U139" t="s">
        <v>355</v>
      </c>
    </row>
    <row r="140" spans="6:21" x14ac:dyDescent="0.25">
      <c r="F140" t="s">
        <v>180</v>
      </c>
      <c r="G140" t="s">
        <v>289</v>
      </c>
      <c r="H140" t="s">
        <v>26</v>
      </c>
      <c r="R140" t="s">
        <v>180</v>
      </c>
      <c r="S140" t="s">
        <v>181</v>
      </c>
      <c r="T140" t="s">
        <v>60</v>
      </c>
      <c r="U140" t="s">
        <v>348</v>
      </c>
    </row>
    <row r="141" spans="6:21" x14ac:dyDescent="0.25">
      <c r="F141" t="s">
        <v>180</v>
      </c>
      <c r="G141" t="s">
        <v>289</v>
      </c>
      <c r="H141" t="s">
        <v>248</v>
      </c>
      <c r="R141" t="s">
        <v>180</v>
      </c>
      <c r="S141" t="s">
        <v>181</v>
      </c>
      <c r="T141" t="s">
        <v>60</v>
      </c>
      <c r="U141" t="s">
        <v>360</v>
      </c>
    </row>
    <row r="142" spans="6:21" x14ac:dyDescent="0.25">
      <c r="F142" t="s">
        <v>180</v>
      </c>
      <c r="G142" t="s">
        <v>293</v>
      </c>
      <c r="H142" t="s">
        <v>166</v>
      </c>
      <c r="R142" t="s">
        <v>180</v>
      </c>
      <c r="S142" t="s">
        <v>181</v>
      </c>
      <c r="T142" t="s">
        <v>60</v>
      </c>
      <c r="U142" t="s">
        <v>375</v>
      </c>
    </row>
    <row r="143" spans="6:21" x14ac:dyDescent="0.25">
      <c r="F143" t="s">
        <v>180</v>
      </c>
      <c r="G143" t="s">
        <v>293</v>
      </c>
      <c r="H143" t="s">
        <v>179</v>
      </c>
      <c r="R143" t="s">
        <v>180</v>
      </c>
      <c r="S143" t="s">
        <v>181</v>
      </c>
      <c r="T143" t="s">
        <v>60</v>
      </c>
      <c r="U143" t="s">
        <v>379</v>
      </c>
    </row>
    <row r="144" spans="6:21" x14ac:dyDescent="0.25">
      <c r="F144" t="s">
        <v>180</v>
      </c>
      <c r="G144" t="s">
        <v>293</v>
      </c>
      <c r="H144" t="s">
        <v>192</v>
      </c>
      <c r="R144" t="s">
        <v>180</v>
      </c>
      <c r="S144" t="s">
        <v>181</v>
      </c>
      <c r="T144" t="s">
        <v>60</v>
      </c>
      <c r="U144" t="s">
        <v>361</v>
      </c>
    </row>
    <row r="145" spans="6:21" x14ac:dyDescent="0.25">
      <c r="F145" t="s">
        <v>180</v>
      </c>
      <c r="G145" t="s">
        <v>293</v>
      </c>
      <c r="H145" t="s">
        <v>204</v>
      </c>
      <c r="R145" t="s">
        <v>180</v>
      </c>
      <c r="S145" t="s">
        <v>181</v>
      </c>
      <c r="T145" t="s">
        <v>60</v>
      </c>
      <c r="U145" t="s">
        <v>364</v>
      </c>
    </row>
    <row r="146" spans="6:21" x14ac:dyDescent="0.25">
      <c r="F146" t="s">
        <v>180</v>
      </c>
      <c r="G146" t="s">
        <v>293</v>
      </c>
      <c r="H146" t="s">
        <v>215</v>
      </c>
      <c r="R146" t="s">
        <v>180</v>
      </c>
      <c r="S146" t="s">
        <v>181</v>
      </c>
      <c r="T146" t="s">
        <v>60</v>
      </c>
      <c r="U146" t="s">
        <v>367</v>
      </c>
    </row>
    <row r="147" spans="6:21" x14ac:dyDescent="0.25">
      <c r="F147" t="s">
        <v>180</v>
      </c>
      <c r="G147" t="s">
        <v>293</v>
      </c>
      <c r="H147" t="s">
        <v>227</v>
      </c>
      <c r="R147" t="s">
        <v>180</v>
      </c>
      <c r="S147" t="s">
        <v>181</v>
      </c>
      <c r="T147" t="s">
        <v>60</v>
      </c>
      <c r="U147" t="s">
        <v>370</v>
      </c>
    </row>
    <row r="148" spans="6:21" x14ac:dyDescent="0.25">
      <c r="F148" t="s">
        <v>180</v>
      </c>
      <c r="G148" t="s">
        <v>293</v>
      </c>
      <c r="H148" t="s">
        <v>26</v>
      </c>
      <c r="R148" t="s">
        <v>180</v>
      </c>
      <c r="S148" t="s">
        <v>181</v>
      </c>
      <c r="T148" t="s">
        <v>60</v>
      </c>
      <c r="U148" t="s">
        <v>349</v>
      </c>
    </row>
    <row r="149" spans="6:21" x14ac:dyDescent="0.25">
      <c r="F149" t="s">
        <v>180</v>
      </c>
      <c r="G149" t="s">
        <v>293</v>
      </c>
      <c r="H149" t="s">
        <v>248</v>
      </c>
      <c r="R149" t="s">
        <v>180</v>
      </c>
      <c r="S149" t="s">
        <v>181</v>
      </c>
      <c r="T149" t="s">
        <v>231</v>
      </c>
      <c r="U149" t="s">
        <v>292</v>
      </c>
    </row>
    <row r="150" spans="6:21" x14ac:dyDescent="0.25">
      <c r="F150" t="s">
        <v>180</v>
      </c>
      <c r="G150" t="s">
        <v>296</v>
      </c>
      <c r="H150" t="s">
        <v>166</v>
      </c>
      <c r="R150" t="s">
        <v>180</v>
      </c>
      <c r="S150" t="s">
        <v>181</v>
      </c>
      <c r="T150" t="s">
        <v>241</v>
      </c>
      <c r="U150" t="s">
        <v>295</v>
      </c>
    </row>
    <row r="151" spans="6:21" x14ac:dyDescent="0.25">
      <c r="F151" t="s">
        <v>180</v>
      </c>
      <c r="G151" t="s">
        <v>296</v>
      </c>
      <c r="H151" t="s">
        <v>179</v>
      </c>
      <c r="R151" t="s">
        <v>180</v>
      </c>
      <c r="S151" t="s">
        <v>193</v>
      </c>
      <c r="T151" t="s">
        <v>184</v>
      </c>
      <c r="U151" t="s">
        <v>209</v>
      </c>
    </row>
    <row r="152" spans="6:21" x14ac:dyDescent="0.25">
      <c r="F152" t="s">
        <v>180</v>
      </c>
      <c r="G152" t="s">
        <v>296</v>
      </c>
      <c r="H152" t="s">
        <v>192</v>
      </c>
      <c r="R152" t="s">
        <v>180</v>
      </c>
      <c r="S152" t="s">
        <v>193</v>
      </c>
      <c r="T152" t="s">
        <v>184</v>
      </c>
      <c r="U152" t="s">
        <v>62</v>
      </c>
    </row>
    <row r="153" spans="6:21" x14ac:dyDescent="0.25">
      <c r="F153" t="s">
        <v>180</v>
      </c>
      <c r="G153" t="s">
        <v>296</v>
      </c>
      <c r="H153" t="s">
        <v>204</v>
      </c>
      <c r="R153" t="s">
        <v>180</v>
      </c>
      <c r="S153" t="s">
        <v>193</v>
      </c>
      <c r="T153" t="s">
        <v>184</v>
      </c>
      <c r="U153" t="s">
        <v>242</v>
      </c>
    </row>
    <row r="154" spans="6:21" x14ac:dyDescent="0.25">
      <c r="F154" t="s">
        <v>180</v>
      </c>
      <c r="G154" t="s">
        <v>296</v>
      </c>
      <c r="H154" t="s">
        <v>215</v>
      </c>
      <c r="R154" t="s">
        <v>180</v>
      </c>
      <c r="S154" t="s">
        <v>193</v>
      </c>
      <c r="T154" t="s">
        <v>184</v>
      </c>
      <c r="U154" t="s">
        <v>187</v>
      </c>
    </row>
    <row r="155" spans="6:21" x14ac:dyDescent="0.25">
      <c r="F155" t="s">
        <v>180</v>
      </c>
      <c r="G155" t="s">
        <v>296</v>
      </c>
      <c r="H155" t="s">
        <v>227</v>
      </c>
      <c r="R155" t="s">
        <v>180</v>
      </c>
      <c r="S155" t="s">
        <v>193</v>
      </c>
      <c r="T155" t="s">
        <v>184</v>
      </c>
      <c r="U155" t="s">
        <v>198</v>
      </c>
    </row>
    <row r="156" spans="6:21" x14ac:dyDescent="0.25">
      <c r="F156" t="s">
        <v>180</v>
      </c>
      <c r="G156" t="s">
        <v>296</v>
      </c>
      <c r="H156" t="s">
        <v>26</v>
      </c>
      <c r="R156" t="s">
        <v>180</v>
      </c>
      <c r="S156" t="s">
        <v>193</v>
      </c>
      <c r="T156" t="s">
        <v>184</v>
      </c>
      <c r="U156" t="s">
        <v>287</v>
      </c>
    </row>
    <row r="157" spans="6:21" x14ac:dyDescent="0.25">
      <c r="F157" t="s">
        <v>180</v>
      </c>
      <c r="G157" t="s">
        <v>296</v>
      </c>
      <c r="H157" t="s">
        <v>248</v>
      </c>
      <c r="R157" t="s">
        <v>180</v>
      </c>
      <c r="S157" t="s">
        <v>193</v>
      </c>
      <c r="T157" t="s">
        <v>184</v>
      </c>
      <c r="U157" t="s">
        <v>291</v>
      </c>
    </row>
    <row r="158" spans="6:21" x14ac:dyDescent="0.25">
      <c r="F158" t="s">
        <v>180</v>
      </c>
      <c r="G158" t="s">
        <v>297</v>
      </c>
      <c r="H158" t="s">
        <v>166</v>
      </c>
      <c r="R158" t="s">
        <v>180</v>
      </c>
      <c r="S158" t="s">
        <v>193</v>
      </c>
      <c r="T158" t="s">
        <v>195</v>
      </c>
      <c r="U158" t="s">
        <v>211</v>
      </c>
    </row>
    <row r="159" spans="6:21" x14ac:dyDescent="0.25">
      <c r="F159" t="s">
        <v>180</v>
      </c>
      <c r="G159" t="s">
        <v>297</v>
      </c>
      <c r="H159" t="s">
        <v>179</v>
      </c>
      <c r="R159" t="s">
        <v>180</v>
      </c>
      <c r="S159" t="s">
        <v>193</v>
      </c>
      <c r="T159" t="s">
        <v>195</v>
      </c>
      <c r="U159" t="s">
        <v>265</v>
      </c>
    </row>
    <row r="160" spans="6:21" x14ac:dyDescent="0.25">
      <c r="F160" t="s">
        <v>180</v>
      </c>
      <c r="G160" t="s">
        <v>297</v>
      </c>
      <c r="H160" t="s">
        <v>192</v>
      </c>
      <c r="R160" t="s">
        <v>180</v>
      </c>
      <c r="S160" t="s">
        <v>193</v>
      </c>
      <c r="T160" t="s">
        <v>195</v>
      </c>
      <c r="U160" t="s">
        <v>272</v>
      </c>
    </row>
    <row r="161" spans="6:21" x14ac:dyDescent="0.25">
      <c r="F161" t="s">
        <v>180</v>
      </c>
      <c r="G161" t="s">
        <v>297</v>
      </c>
      <c r="H161" t="s">
        <v>204</v>
      </c>
      <c r="R161" t="s">
        <v>180</v>
      </c>
      <c r="S161" t="s">
        <v>193</v>
      </c>
      <c r="T161" t="s">
        <v>195</v>
      </c>
      <c r="U161" t="s">
        <v>281</v>
      </c>
    </row>
    <row r="162" spans="6:21" x14ac:dyDescent="0.25">
      <c r="F162" t="s">
        <v>180</v>
      </c>
      <c r="G162" t="s">
        <v>297</v>
      </c>
      <c r="H162" t="s">
        <v>215</v>
      </c>
      <c r="R162" t="s">
        <v>180</v>
      </c>
      <c r="S162" t="s">
        <v>193</v>
      </c>
      <c r="T162" t="s">
        <v>195</v>
      </c>
      <c r="U162" t="s">
        <v>290</v>
      </c>
    </row>
    <row r="163" spans="6:21" x14ac:dyDescent="0.25">
      <c r="F163" t="s">
        <v>180</v>
      </c>
      <c r="G163" t="s">
        <v>297</v>
      </c>
      <c r="H163" t="s">
        <v>227</v>
      </c>
      <c r="R163" t="s">
        <v>180</v>
      </c>
      <c r="S163" t="s">
        <v>193</v>
      </c>
      <c r="T163" t="s">
        <v>195</v>
      </c>
      <c r="U163" t="s">
        <v>299</v>
      </c>
    </row>
    <row r="164" spans="6:21" x14ac:dyDescent="0.25">
      <c r="F164" t="s">
        <v>180</v>
      </c>
      <c r="G164" t="s">
        <v>297</v>
      </c>
      <c r="H164" t="s">
        <v>26</v>
      </c>
      <c r="R164" t="s">
        <v>180</v>
      </c>
      <c r="S164" t="s">
        <v>193</v>
      </c>
      <c r="T164" t="s">
        <v>195</v>
      </c>
      <c r="U164" t="s">
        <v>304</v>
      </c>
    </row>
    <row r="165" spans="6:21" x14ac:dyDescent="0.25">
      <c r="F165" t="s">
        <v>180</v>
      </c>
      <c r="G165" t="s">
        <v>297</v>
      </c>
      <c r="H165" t="s">
        <v>248</v>
      </c>
      <c r="R165" t="s">
        <v>180</v>
      </c>
      <c r="S165" t="s">
        <v>193</v>
      </c>
      <c r="T165" t="s">
        <v>195</v>
      </c>
      <c r="U165" t="s">
        <v>305</v>
      </c>
    </row>
    <row r="166" spans="6:21" x14ac:dyDescent="0.25">
      <c r="F166" t="s">
        <v>180</v>
      </c>
      <c r="G166" t="s">
        <v>303</v>
      </c>
      <c r="H166" t="s">
        <v>166</v>
      </c>
      <c r="R166" t="s">
        <v>180</v>
      </c>
      <c r="S166" t="s">
        <v>193</v>
      </c>
      <c r="T166" t="s">
        <v>195</v>
      </c>
      <c r="U166" t="s">
        <v>234</v>
      </c>
    </row>
    <row r="167" spans="6:21" x14ac:dyDescent="0.25">
      <c r="F167" t="s">
        <v>180</v>
      </c>
      <c r="G167" t="s">
        <v>303</v>
      </c>
      <c r="H167" t="s">
        <v>179</v>
      </c>
      <c r="R167" t="s">
        <v>180</v>
      </c>
      <c r="S167" t="s">
        <v>193</v>
      </c>
      <c r="T167" t="s">
        <v>195</v>
      </c>
      <c r="U167" t="s">
        <v>294</v>
      </c>
    </row>
    <row r="168" spans="6:21" x14ac:dyDescent="0.25">
      <c r="F168" t="s">
        <v>180</v>
      </c>
      <c r="G168" t="s">
        <v>303</v>
      </c>
      <c r="H168" t="s">
        <v>192</v>
      </c>
      <c r="R168" t="s">
        <v>180</v>
      </c>
      <c r="S168" t="s">
        <v>193</v>
      </c>
      <c r="T168" t="s">
        <v>195</v>
      </c>
      <c r="U168" t="s">
        <v>244</v>
      </c>
    </row>
    <row r="169" spans="6:21" x14ac:dyDescent="0.25">
      <c r="F169" t="s">
        <v>180</v>
      </c>
      <c r="G169" t="s">
        <v>303</v>
      </c>
      <c r="H169" t="s">
        <v>204</v>
      </c>
      <c r="R169" t="s">
        <v>180</v>
      </c>
      <c r="S169" t="s">
        <v>193</v>
      </c>
      <c r="T169" t="s">
        <v>195</v>
      </c>
      <c r="U169" t="s">
        <v>307</v>
      </c>
    </row>
    <row r="170" spans="6:21" x14ac:dyDescent="0.25">
      <c r="F170" t="s">
        <v>180</v>
      </c>
      <c r="G170" t="s">
        <v>303</v>
      </c>
      <c r="H170" t="s">
        <v>215</v>
      </c>
      <c r="R170" t="s">
        <v>180</v>
      </c>
      <c r="S170" t="s">
        <v>193</v>
      </c>
      <c r="T170" t="s">
        <v>195</v>
      </c>
      <c r="U170" t="s">
        <v>252</v>
      </c>
    </row>
    <row r="171" spans="6:21" x14ac:dyDescent="0.25">
      <c r="F171" t="s">
        <v>180</v>
      </c>
      <c r="G171" t="s">
        <v>303</v>
      </c>
      <c r="H171" t="s">
        <v>227</v>
      </c>
      <c r="R171" t="s">
        <v>180</v>
      </c>
      <c r="S171" t="s">
        <v>193</v>
      </c>
      <c r="T171" t="s">
        <v>60</v>
      </c>
      <c r="U171" t="s">
        <v>346</v>
      </c>
    </row>
    <row r="172" spans="6:21" x14ac:dyDescent="0.25">
      <c r="F172" t="s">
        <v>180</v>
      </c>
      <c r="G172" t="s">
        <v>303</v>
      </c>
      <c r="H172" t="s">
        <v>26</v>
      </c>
      <c r="R172" t="s">
        <v>180</v>
      </c>
      <c r="S172" t="s">
        <v>193</v>
      </c>
      <c r="T172" t="s">
        <v>60</v>
      </c>
      <c r="U172" t="s">
        <v>351</v>
      </c>
    </row>
    <row r="173" spans="6:21" x14ac:dyDescent="0.25">
      <c r="F173" t="s">
        <v>180</v>
      </c>
      <c r="G173" t="s">
        <v>303</v>
      </c>
      <c r="H173" t="s">
        <v>248</v>
      </c>
      <c r="R173" t="s">
        <v>180</v>
      </c>
      <c r="S173" t="s">
        <v>193</v>
      </c>
      <c r="T173" t="s">
        <v>60</v>
      </c>
      <c r="U173" t="s">
        <v>352</v>
      </c>
    </row>
    <row r="174" spans="6:21" x14ac:dyDescent="0.25">
      <c r="F174" t="s">
        <v>180</v>
      </c>
      <c r="G174" t="s">
        <v>309</v>
      </c>
      <c r="H174" t="s">
        <v>166</v>
      </c>
      <c r="R174" t="s">
        <v>180</v>
      </c>
      <c r="S174" t="s">
        <v>193</v>
      </c>
      <c r="T174" t="s">
        <v>60</v>
      </c>
      <c r="U174" t="s">
        <v>355</v>
      </c>
    </row>
    <row r="175" spans="6:21" x14ac:dyDescent="0.25">
      <c r="F175" t="s">
        <v>180</v>
      </c>
      <c r="G175" t="s">
        <v>309</v>
      </c>
      <c r="H175" t="s">
        <v>179</v>
      </c>
      <c r="R175" t="s">
        <v>180</v>
      </c>
      <c r="S175" t="s">
        <v>193</v>
      </c>
      <c r="T175" t="s">
        <v>60</v>
      </c>
      <c r="U175" t="s">
        <v>348</v>
      </c>
    </row>
    <row r="176" spans="6:21" x14ac:dyDescent="0.25">
      <c r="F176" t="s">
        <v>180</v>
      </c>
      <c r="G176" t="s">
        <v>309</v>
      </c>
      <c r="H176" t="s">
        <v>192</v>
      </c>
      <c r="R176" t="s">
        <v>180</v>
      </c>
      <c r="S176" t="s">
        <v>193</v>
      </c>
      <c r="T176" t="s">
        <v>60</v>
      </c>
      <c r="U176" t="s">
        <v>360</v>
      </c>
    </row>
    <row r="177" spans="6:21" x14ac:dyDescent="0.25">
      <c r="F177" t="s">
        <v>180</v>
      </c>
      <c r="G177" t="s">
        <v>309</v>
      </c>
      <c r="H177" t="s">
        <v>204</v>
      </c>
      <c r="R177" t="s">
        <v>180</v>
      </c>
      <c r="S177" t="s">
        <v>193</v>
      </c>
      <c r="T177" t="s">
        <v>60</v>
      </c>
      <c r="U177" t="s">
        <v>375</v>
      </c>
    </row>
    <row r="178" spans="6:21" x14ac:dyDescent="0.25">
      <c r="F178" t="s">
        <v>180</v>
      </c>
      <c r="G178" t="s">
        <v>309</v>
      </c>
      <c r="H178" t="s">
        <v>215</v>
      </c>
      <c r="R178" t="s">
        <v>180</v>
      </c>
      <c r="S178" t="s">
        <v>193</v>
      </c>
      <c r="T178" t="s">
        <v>60</v>
      </c>
      <c r="U178" t="s">
        <v>379</v>
      </c>
    </row>
    <row r="179" spans="6:21" x14ac:dyDescent="0.25">
      <c r="F179" t="s">
        <v>180</v>
      </c>
      <c r="G179" t="s">
        <v>309</v>
      </c>
      <c r="H179" t="s">
        <v>227</v>
      </c>
      <c r="R179" t="s">
        <v>180</v>
      </c>
      <c r="S179" t="s">
        <v>193</v>
      </c>
      <c r="T179" t="s">
        <v>60</v>
      </c>
      <c r="U179" t="s">
        <v>361</v>
      </c>
    </row>
    <row r="180" spans="6:21" x14ac:dyDescent="0.25">
      <c r="F180" t="s">
        <v>180</v>
      </c>
      <c r="G180" t="s">
        <v>309</v>
      </c>
      <c r="H180" t="s">
        <v>26</v>
      </c>
      <c r="R180" t="s">
        <v>180</v>
      </c>
      <c r="S180" t="s">
        <v>193</v>
      </c>
      <c r="T180" t="s">
        <v>60</v>
      </c>
      <c r="U180" t="s">
        <v>364</v>
      </c>
    </row>
    <row r="181" spans="6:21" x14ac:dyDescent="0.25">
      <c r="F181" t="s">
        <v>180</v>
      </c>
      <c r="G181" t="s">
        <v>309</v>
      </c>
      <c r="H181" t="s">
        <v>248</v>
      </c>
      <c r="R181" t="s">
        <v>180</v>
      </c>
      <c r="S181" t="s">
        <v>193</v>
      </c>
      <c r="T181" t="s">
        <v>60</v>
      </c>
      <c r="U181" t="s">
        <v>367</v>
      </c>
    </row>
    <row r="182" spans="6:21" x14ac:dyDescent="0.25">
      <c r="F182" t="s">
        <v>180</v>
      </c>
      <c r="G182" t="s">
        <v>310</v>
      </c>
      <c r="H182" t="s">
        <v>166</v>
      </c>
      <c r="R182" t="s">
        <v>180</v>
      </c>
      <c r="S182" t="s">
        <v>193</v>
      </c>
      <c r="T182" t="s">
        <v>60</v>
      </c>
      <c r="U182" t="s">
        <v>370</v>
      </c>
    </row>
    <row r="183" spans="6:21" x14ac:dyDescent="0.25">
      <c r="F183" t="s">
        <v>180</v>
      </c>
      <c r="G183" t="s">
        <v>310</v>
      </c>
      <c r="H183" t="s">
        <v>179</v>
      </c>
      <c r="R183" t="s">
        <v>180</v>
      </c>
      <c r="S183" t="s">
        <v>193</v>
      </c>
      <c r="T183" t="s">
        <v>60</v>
      </c>
      <c r="U183" t="s">
        <v>349</v>
      </c>
    </row>
    <row r="184" spans="6:21" x14ac:dyDescent="0.25">
      <c r="F184" t="s">
        <v>180</v>
      </c>
      <c r="G184" t="s">
        <v>310</v>
      </c>
      <c r="H184" t="s">
        <v>192</v>
      </c>
      <c r="R184" t="s">
        <v>180</v>
      </c>
      <c r="S184" t="s">
        <v>193</v>
      </c>
      <c r="T184" t="s">
        <v>231</v>
      </c>
      <c r="U184" t="s">
        <v>292</v>
      </c>
    </row>
    <row r="185" spans="6:21" x14ac:dyDescent="0.25">
      <c r="F185" t="s">
        <v>180</v>
      </c>
      <c r="G185" t="s">
        <v>310</v>
      </c>
      <c r="H185" t="s">
        <v>204</v>
      </c>
      <c r="R185" t="s">
        <v>180</v>
      </c>
      <c r="S185" t="s">
        <v>193</v>
      </c>
      <c r="T185" t="s">
        <v>241</v>
      </c>
      <c r="U185" t="s">
        <v>295</v>
      </c>
    </row>
    <row r="186" spans="6:21" x14ac:dyDescent="0.25">
      <c r="F186" t="s">
        <v>180</v>
      </c>
      <c r="G186" t="s">
        <v>310</v>
      </c>
      <c r="H186" t="s">
        <v>215</v>
      </c>
      <c r="R186" t="s">
        <v>180</v>
      </c>
      <c r="S186" t="s">
        <v>205</v>
      </c>
      <c r="T186" t="s">
        <v>184</v>
      </c>
      <c r="U186" t="s">
        <v>209</v>
      </c>
    </row>
    <row r="187" spans="6:21" x14ac:dyDescent="0.25">
      <c r="F187" t="s">
        <v>180</v>
      </c>
      <c r="G187" t="s">
        <v>310</v>
      </c>
      <c r="H187" t="s">
        <v>227</v>
      </c>
      <c r="R187" t="s">
        <v>180</v>
      </c>
      <c r="S187" t="s">
        <v>205</v>
      </c>
      <c r="T187" t="s">
        <v>184</v>
      </c>
      <c r="U187" t="s">
        <v>62</v>
      </c>
    </row>
    <row r="188" spans="6:21" x14ac:dyDescent="0.25">
      <c r="F188" t="s">
        <v>180</v>
      </c>
      <c r="G188" t="s">
        <v>310</v>
      </c>
      <c r="H188" t="s">
        <v>26</v>
      </c>
      <c r="R188" t="s">
        <v>180</v>
      </c>
      <c r="S188" t="s">
        <v>205</v>
      </c>
      <c r="T188" t="s">
        <v>184</v>
      </c>
      <c r="U188" t="s">
        <v>242</v>
      </c>
    </row>
    <row r="189" spans="6:21" x14ac:dyDescent="0.25">
      <c r="F189" t="s">
        <v>180</v>
      </c>
      <c r="G189" t="s">
        <v>310</v>
      </c>
      <c r="H189" t="s">
        <v>248</v>
      </c>
      <c r="R189" t="s">
        <v>180</v>
      </c>
      <c r="S189" t="s">
        <v>205</v>
      </c>
      <c r="T189" t="s">
        <v>184</v>
      </c>
      <c r="U189" t="s">
        <v>187</v>
      </c>
    </row>
    <row r="190" spans="6:21" x14ac:dyDescent="0.25">
      <c r="F190" t="s">
        <v>180</v>
      </c>
      <c r="G190" t="s">
        <v>311</v>
      </c>
      <c r="H190" t="s">
        <v>166</v>
      </c>
      <c r="R190" t="s">
        <v>180</v>
      </c>
      <c r="S190" t="s">
        <v>205</v>
      </c>
      <c r="T190" t="s">
        <v>184</v>
      </c>
      <c r="U190" t="s">
        <v>198</v>
      </c>
    </row>
    <row r="191" spans="6:21" x14ac:dyDescent="0.25">
      <c r="F191" t="s">
        <v>180</v>
      </c>
      <c r="G191" t="s">
        <v>311</v>
      </c>
      <c r="H191" t="s">
        <v>179</v>
      </c>
      <c r="R191" t="s">
        <v>180</v>
      </c>
      <c r="S191" t="s">
        <v>205</v>
      </c>
      <c r="T191" t="s">
        <v>184</v>
      </c>
      <c r="U191" t="s">
        <v>287</v>
      </c>
    </row>
    <row r="192" spans="6:21" x14ac:dyDescent="0.25">
      <c r="F192" t="s">
        <v>180</v>
      </c>
      <c r="G192" t="s">
        <v>311</v>
      </c>
      <c r="H192" t="s">
        <v>192</v>
      </c>
      <c r="R192" t="s">
        <v>180</v>
      </c>
      <c r="S192" t="s">
        <v>205</v>
      </c>
      <c r="T192" t="s">
        <v>184</v>
      </c>
      <c r="U192" t="s">
        <v>291</v>
      </c>
    </row>
    <row r="193" spans="6:21" x14ac:dyDescent="0.25">
      <c r="F193" t="s">
        <v>180</v>
      </c>
      <c r="G193" t="s">
        <v>311</v>
      </c>
      <c r="H193" t="s">
        <v>204</v>
      </c>
      <c r="R193" t="s">
        <v>180</v>
      </c>
      <c r="S193" t="s">
        <v>205</v>
      </c>
      <c r="T193" t="s">
        <v>195</v>
      </c>
      <c r="U193" t="s">
        <v>211</v>
      </c>
    </row>
    <row r="194" spans="6:21" x14ac:dyDescent="0.25">
      <c r="F194" t="s">
        <v>180</v>
      </c>
      <c r="G194" t="s">
        <v>311</v>
      </c>
      <c r="H194" t="s">
        <v>215</v>
      </c>
      <c r="R194" t="s">
        <v>180</v>
      </c>
      <c r="S194" t="s">
        <v>205</v>
      </c>
      <c r="T194" t="s">
        <v>195</v>
      </c>
      <c r="U194" t="s">
        <v>265</v>
      </c>
    </row>
    <row r="195" spans="6:21" x14ac:dyDescent="0.25">
      <c r="F195" t="s">
        <v>180</v>
      </c>
      <c r="G195" t="s">
        <v>311</v>
      </c>
      <c r="H195" t="s">
        <v>227</v>
      </c>
      <c r="R195" t="s">
        <v>180</v>
      </c>
      <c r="S195" t="s">
        <v>205</v>
      </c>
      <c r="T195" t="s">
        <v>195</v>
      </c>
      <c r="U195" t="s">
        <v>272</v>
      </c>
    </row>
    <row r="196" spans="6:21" x14ac:dyDescent="0.25">
      <c r="F196" t="s">
        <v>180</v>
      </c>
      <c r="G196" t="s">
        <v>311</v>
      </c>
      <c r="H196" t="s">
        <v>26</v>
      </c>
      <c r="R196" t="s">
        <v>180</v>
      </c>
      <c r="S196" t="s">
        <v>205</v>
      </c>
      <c r="T196" t="s">
        <v>195</v>
      </c>
      <c r="U196" t="s">
        <v>281</v>
      </c>
    </row>
    <row r="197" spans="6:21" x14ac:dyDescent="0.25">
      <c r="F197" t="s">
        <v>180</v>
      </c>
      <c r="G197" t="s">
        <v>311</v>
      </c>
      <c r="H197" t="s">
        <v>248</v>
      </c>
      <c r="R197" t="s">
        <v>180</v>
      </c>
      <c r="S197" t="s">
        <v>205</v>
      </c>
      <c r="T197" t="s">
        <v>195</v>
      </c>
      <c r="U197" t="s">
        <v>290</v>
      </c>
    </row>
    <row r="198" spans="6:21" x14ac:dyDescent="0.25">
      <c r="F198" t="s">
        <v>180</v>
      </c>
      <c r="G198" t="s">
        <v>313</v>
      </c>
      <c r="H198" t="s">
        <v>166</v>
      </c>
      <c r="R198" t="s">
        <v>180</v>
      </c>
      <c r="S198" t="s">
        <v>205</v>
      </c>
      <c r="T198" t="s">
        <v>195</v>
      </c>
      <c r="U198" t="s">
        <v>299</v>
      </c>
    </row>
    <row r="199" spans="6:21" x14ac:dyDescent="0.25">
      <c r="F199" t="s">
        <v>180</v>
      </c>
      <c r="G199" t="s">
        <v>313</v>
      </c>
      <c r="H199" t="s">
        <v>179</v>
      </c>
      <c r="R199" t="s">
        <v>180</v>
      </c>
      <c r="S199" t="s">
        <v>205</v>
      </c>
      <c r="T199" t="s">
        <v>195</v>
      </c>
      <c r="U199" t="s">
        <v>304</v>
      </c>
    </row>
    <row r="200" spans="6:21" x14ac:dyDescent="0.25">
      <c r="F200" t="s">
        <v>180</v>
      </c>
      <c r="G200" t="s">
        <v>313</v>
      </c>
      <c r="H200" t="s">
        <v>192</v>
      </c>
      <c r="R200" t="s">
        <v>180</v>
      </c>
      <c r="S200" t="s">
        <v>205</v>
      </c>
      <c r="T200" t="s">
        <v>195</v>
      </c>
      <c r="U200" t="s">
        <v>305</v>
      </c>
    </row>
    <row r="201" spans="6:21" x14ac:dyDescent="0.25">
      <c r="F201" t="s">
        <v>180</v>
      </c>
      <c r="G201" t="s">
        <v>313</v>
      </c>
      <c r="H201" t="s">
        <v>204</v>
      </c>
      <c r="R201" t="s">
        <v>180</v>
      </c>
      <c r="S201" t="s">
        <v>205</v>
      </c>
      <c r="T201" t="s">
        <v>195</v>
      </c>
      <c r="U201" t="s">
        <v>234</v>
      </c>
    </row>
    <row r="202" spans="6:21" x14ac:dyDescent="0.25">
      <c r="F202" t="s">
        <v>180</v>
      </c>
      <c r="G202" t="s">
        <v>313</v>
      </c>
      <c r="H202" t="s">
        <v>215</v>
      </c>
      <c r="R202" t="s">
        <v>180</v>
      </c>
      <c r="S202" t="s">
        <v>205</v>
      </c>
      <c r="T202" t="s">
        <v>195</v>
      </c>
      <c r="U202" t="s">
        <v>294</v>
      </c>
    </row>
    <row r="203" spans="6:21" x14ac:dyDescent="0.25">
      <c r="F203" t="s">
        <v>180</v>
      </c>
      <c r="G203" t="s">
        <v>313</v>
      </c>
      <c r="H203" t="s">
        <v>227</v>
      </c>
      <c r="R203" t="s">
        <v>180</v>
      </c>
      <c r="S203" t="s">
        <v>205</v>
      </c>
      <c r="T203" t="s">
        <v>195</v>
      </c>
      <c r="U203" t="s">
        <v>244</v>
      </c>
    </row>
    <row r="204" spans="6:21" x14ac:dyDescent="0.25">
      <c r="F204" t="s">
        <v>180</v>
      </c>
      <c r="G204" t="s">
        <v>313</v>
      </c>
      <c r="H204" t="s">
        <v>26</v>
      </c>
      <c r="R204" t="s">
        <v>180</v>
      </c>
      <c r="S204" t="s">
        <v>205</v>
      </c>
      <c r="T204" t="s">
        <v>195</v>
      </c>
      <c r="U204" t="s">
        <v>307</v>
      </c>
    </row>
    <row r="205" spans="6:21" x14ac:dyDescent="0.25">
      <c r="F205" t="s">
        <v>180</v>
      </c>
      <c r="G205" t="s">
        <v>313</v>
      </c>
      <c r="H205" t="s">
        <v>248</v>
      </c>
      <c r="R205" t="s">
        <v>180</v>
      </c>
      <c r="S205" t="s">
        <v>205</v>
      </c>
      <c r="T205" t="s">
        <v>195</v>
      </c>
      <c r="U205" t="s">
        <v>252</v>
      </c>
    </row>
    <row r="206" spans="6:21" x14ac:dyDescent="0.25">
      <c r="F206" t="s">
        <v>180</v>
      </c>
      <c r="G206" t="s">
        <v>314</v>
      </c>
      <c r="H206" t="s">
        <v>166</v>
      </c>
      <c r="R206" t="s">
        <v>180</v>
      </c>
      <c r="S206" t="s">
        <v>205</v>
      </c>
      <c r="T206" t="s">
        <v>60</v>
      </c>
      <c r="U206" t="s">
        <v>346</v>
      </c>
    </row>
    <row r="207" spans="6:21" x14ac:dyDescent="0.25">
      <c r="F207" t="s">
        <v>180</v>
      </c>
      <c r="G207" t="s">
        <v>314</v>
      </c>
      <c r="H207" t="s">
        <v>179</v>
      </c>
      <c r="R207" t="s">
        <v>180</v>
      </c>
      <c r="S207" t="s">
        <v>205</v>
      </c>
      <c r="T207" t="s">
        <v>60</v>
      </c>
      <c r="U207" t="s">
        <v>351</v>
      </c>
    </row>
    <row r="208" spans="6:21" x14ac:dyDescent="0.25">
      <c r="F208" t="s">
        <v>180</v>
      </c>
      <c r="G208" t="s">
        <v>314</v>
      </c>
      <c r="H208" t="s">
        <v>192</v>
      </c>
      <c r="R208" t="s">
        <v>180</v>
      </c>
      <c r="S208" t="s">
        <v>205</v>
      </c>
      <c r="T208" t="s">
        <v>60</v>
      </c>
      <c r="U208" t="s">
        <v>352</v>
      </c>
    </row>
    <row r="209" spans="6:21" x14ac:dyDescent="0.25">
      <c r="F209" t="s">
        <v>180</v>
      </c>
      <c r="G209" t="s">
        <v>314</v>
      </c>
      <c r="H209" t="s">
        <v>204</v>
      </c>
      <c r="R209" t="s">
        <v>180</v>
      </c>
      <c r="S209" t="s">
        <v>205</v>
      </c>
      <c r="T209" t="s">
        <v>60</v>
      </c>
      <c r="U209" t="s">
        <v>355</v>
      </c>
    </row>
    <row r="210" spans="6:21" x14ac:dyDescent="0.25">
      <c r="F210" t="s">
        <v>180</v>
      </c>
      <c r="G210" t="s">
        <v>314</v>
      </c>
      <c r="H210" t="s">
        <v>215</v>
      </c>
      <c r="R210" t="s">
        <v>180</v>
      </c>
      <c r="S210" t="s">
        <v>205</v>
      </c>
      <c r="T210" t="s">
        <v>60</v>
      </c>
      <c r="U210" t="s">
        <v>348</v>
      </c>
    </row>
    <row r="211" spans="6:21" x14ac:dyDescent="0.25">
      <c r="F211" t="s">
        <v>180</v>
      </c>
      <c r="G211" t="s">
        <v>314</v>
      </c>
      <c r="H211" t="s">
        <v>227</v>
      </c>
      <c r="R211" t="s">
        <v>180</v>
      </c>
      <c r="S211" t="s">
        <v>205</v>
      </c>
      <c r="T211" t="s">
        <v>60</v>
      </c>
      <c r="U211" t="s">
        <v>360</v>
      </c>
    </row>
    <row r="212" spans="6:21" x14ac:dyDescent="0.25">
      <c r="F212" t="s">
        <v>180</v>
      </c>
      <c r="G212" t="s">
        <v>314</v>
      </c>
      <c r="H212" t="s">
        <v>26</v>
      </c>
      <c r="R212" t="s">
        <v>180</v>
      </c>
      <c r="S212" t="s">
        <v>205</v>
      </c>
      <c r="T212" t="s">
        <v>60</v>
      </c>
      <c r="U212" t="s">
        <v>375</v>
      </c>
    </row>
    <row r="213" spans="6:21" x14ac:dyDescent="0.25">
      <c r="F213" t="s">
        <v>180</v>
      </c>
      <c r="G213" t="s">
        <v>314</v>
      </c>
      <c r="H213" t="s">
        <v>248</v>
      </c>
      <c r="R213" t="s">
        <v>180</v>
      </c>
      <c r="S213" t="s">
        <v>205</v>
      </c>
      <c r="T213" t="s">
        <v>60</v>
      </c>
      <c r="U213" t="s">
        <v>379</v>
      </c>
    </row>
    <row r="214" spans="6:21" x14ac:dyDescent="0.25">
      <c r="F214" t="s">
        <v>180</v>
      </c>
      <c r="G214" t="s">
        <v>315</v>
      </c>
      <c r="H214" t="s">
        <v>166</v>
      </c>
      <c r="R214" t="s">
        <v>180</v>
      </c>
      <c r="S214" t="s">
        <v>205</v>
      </c>
      <c r="T214" t="s">
        <v>60</v>
      </c>
      <c r="U214" t="s">
        <v>361</v>
      </c>
    </row>
    <row r="215" spans="6:21" x14ac:dyDescent="0.25">
      <c r="F215" t="s">
        <v>180</v>
      </c>
      <c r="G215" t="s">
        <v>315</v>
      </c>
      <c r="H215" t="s">
        <v>179</v>
      </c>
      <c r="R215" t="s">
        <v>180</v>
      </c>
      <c r="S215" t="s">
        <v>205</v>
      </c>
      <c r="T215" t="s">
        <v>60</v>
      </c>
      <c r="U215" t="s">
        <v>364</v>
      </c>
    </row>
    <row r="216" spans="6:21" x14ac:dyDescent="0.25">
      <c r="F216" t="s">
        <v>180</v>
      </c>
      <c r="G216" t="s">
        <v>315</v>
      </c>
      <c r="H216" t="s">
        <v>192</v>
      </c>
      <c r="R216" t="s">
        <v>180</v>
      </c>
      <c r="S216" t="s">
        <v>205</v>
      </c>
      <c r="T216" t="s">
        <v>60</v>
      </c>
      <c r="U216" t="s">
        <v>367</v>
      </c>
    </row>
    <row r="217" spans="6:21" x14ac:dyDescent="0.25">
      <c r="F217" t="s">
        <v>180</v>
      </c>
      <c r="G217" t="s">
        <v>315</v>
      </c>
      <c r="H217" t="s">
        <v>204</v>
      </c>
      <c r="R217" t="s">
        <v>180</v>
      </c>
      <c r="S217" t="s">
        <v>205</v>
      </c>
      <c r="T217" t="s">
        <v>60</v>
      </c>
      <c r="U217" t="s">
        <v>370</v>
      </c>
    </row>
    <row r="218" spans="6:21" x14ac:dyDescent="0.25">
      <c r="F218" t="s">
        <v>180</v>
      </c>
      <c r="G218" t="s">
        <v>315</v>
      </c>
      <c r="H218" t="s">
        <v>215</v>
      </c>
      <c r="R218" t="s">
        <v>180</v>
      </c>
      <c r="S218" t="s">
        <v>205</v>
      </c>
      <c r="T218" t="s">
        <v>60</v>
      </c>
      <c r="U218" t="s">
        <v>349</v>
      </c>
    </row>
    <row r="219" spans="6:21" x14ac:dyDescent="0.25">
      <c r="F219" t="s">
        <v>180</v>
      </c>
      <c r="G219" t="s">
        <v>315</v>
      </c>
      <c r="H219" t="s">
        <v>227</v>
      </c>
      <c r="R219" t="s">
        <v>180</v>
      </c>
      <c r="S219" t="s">
        <v>205</v>
      </c>
      <c r="T219" t="s">
        <v>231</v>
      </c>
      <c r="U219" t="s">
        <v>292</v>
      </c>
    </row>
    <row r="220" spans="6:21" x14ac:dyDescent="0.25">
      <c r="F220" t="s">
        <v>180</v>
      </c>
      <c r="G220" t="s">
        <v>315</v>
      </c>
      <c r="H220" t="s">
        <v>26</v>
      </c>
      <c r="R220" t="s">
        <v>180</v>
      </c>
      <c r="S220" t="s">
        <v>205</v>
      </c>
      <c r="T220" t="s">
        <v>241</v>
      </c>
      <c r="U220" t="s">
        <v>295</v>
      </c>
    </row>
    <row r="221" spans="6:21" x14ac:dyDescent="0.25">
      <c r="F221" t="s">
        <v>180</v>
      </c>
      <c r="G221" t="s">
        <v>315</v>
      </c>
      <c r="H221" t="s">
        <v>248</v>
      </c>
      <c r="R221" t="s">
        <v>180</v>
      </c>
      <c r="S221" t="s">
        <v>216</v>
      </c>
      <c r="T221" t="s">
        <v>184</v>
      </c>
      <c r="U221" t="s">
        <v>209</v>
      </c>
    </row>
    <row r="222" spans="6:21" x14ac:dyDescent="0.25">
      <c r="F222" t="s">
        <v>180</v>
      </c>
      <c r="G222" t="s">
        <v>317</v>
      </c>
      <c r="H222" t="s">
        <v>166</v>
      </c>
      <c r="R222" t="s">
        <v>180</v>
      </c>
      <c r="S222" t="s">
        <v>216</v>
      </c>
      <c r="T222" t="s">
        <v>184</v>
      </c>
      <c r="U222" t="s">
        <v>62</v>
      </c>
    </row>
    <row r="223" spans="6:21" x14ac:dyDescent="0.25">
      <c r="F223" t="s">
        <v>180</v>
      </c>
      <c r="G223" t="s">
        <v>317</v>
      </c>
      <c r="H223" t="s">
        <v>179</v>
      </c>
      <c r="R223" t="s">
        <v>180</v>
      </c>
      <c r="S223" t="s">
        <v>216</v>
      </c>
      <c r="T223" t="s">
        <v>184</v>
      </c>
      <c r="U223" t="s">
        <v>242</v>
      </c>
    </row>
    <row r="224" spans="6:21" x14ac:dyDescent="0.25">
      <c r="F224" t="s">
        <v>180</v>
      </c>
      <c r="G224" t="s">
        <v>317</v>
      </c>
      <c r="H224" t="s">
        <v>192</v>
      </c>
      <c r="R224" t="s">
        <v>180</v>
      </c>
      <c r="S224" t="s">
        <v>216</v>
      </c>
      <c r="T224" t="s">
        <v>184</v>
      </c>
      <c r="U224" t="s">
        <v>187</v>
      </c>
    </row>
    <row r="225" spans="6:21" x14ac:dyDescent="0.25">
      <c r="F225" t="s">
        <v>180</v>
      </c>
      <c r="G225" t="s">
        <v>317</v>
      </c>
      <c r="H225" t="s">
        <v>204</v>
      </c>
      <c r="R225" t="s">
        <v>180</v>
      </c>
      <c r="S225" t="s">
        <v>216</v>
      </c>
      <c r="T225" t="s">
        <v>184</v>
      </c>
      <c r="U225" t="s">
        <v>198</v>
      </c>
    </row>
    <row r="226" spans="6:21" x14ac:dyDescent="0.25">
      <c r="F226" t="s">
        <v>180</v>
      </c>
      <c r="G226" t="s">
        <v>317</v>
      </c>
      <c r="H226" t="s">
        <v>215</v>
      </c>
      <c r="R226" t="s">
        <v>180</v>
      </c>
      <c r="S226" t="s">
        <v>216</v>
      </c>
      <c r="T226" t="s">
        <v>184</v>
      </c>
      <c r="U226" t="s">
        <v>287</v>
      </c>
    </row>
    <row r="227" spans="6:21" x14ac:dyDescent="0.25">
      <c r="F227" t="s">
        <v>180</v>
      </c>
      <c r="G227" t="s">
        <v>317</v>
      </c>
      <c r="H227" t="s">
        <v>227</v>
      </c>
      <c r="R227" t="s">
        <v>180</v>
      </c>
      <c r="S227" t="s">
        <v>216</v>
      </c>
      <c r="T227" t="s">
        <v>184</v>
      </c>
      <c r="U227" t="s">
        <v>291</v>
      </c>
    </row>
    <row r="228" spans="6:21" x14ac:dyDescent="0.25">
      <c r="F228" t="s">
        <v>180</v>
      </c>
      <c r="G228" t="s">
        <v>317</v>
      </c>
      <c r="H228" t="s">
        <v>26</v>
      </c>
      <c r="R228" t="s">
        <v>180</v>
      </c>
      <c r="S228" t="s">
        <v>216</v>
      </c>
      <c r="T228" t="s">
        <v>195</v>
      </c>
      <c r="U228" t="s">
        <v>211</v>
      </c>
    </row>
    <row r="229" spans="6:21" x14ac:dyDescent="0.25">
      <c r="F229" t="s">
        <v>180</v>
      </c>
      <c r="G229" t="s">
        <v>317</v>
      </c>
      <c r="H229" t="s">
        <v>248</v>
      </c>
      <c r="R229" t="s">
        <v>180</v>
      </c>
      <c r="S229" t="s">
        <v>216</v>
      </c>
      <c r="T229" t="s">
        <v>195</v>
      </c>
      <c r="U229" t="s">
        <v>265</v>
      </c>
    </row>
    <row r="230" spans="6:21" x14ac:dyDescent="0.25">
      <c r="F230" t="s">
        <v>180</v>
      </c>
      <c r="G230" t="s">
        <v>318</v>
      </c>
      <c r="H230" t="s">
        <v>166</v>
      </c>
      <c r="R230" t="s">
        <v>180</v>
      </c>
      <c r="S230" t="s">
        <v>216</v>
      </c>
      <c r="T230" t="s">
        <v>195</v>
      </c>
      <c r="U230" t="s">
        <v>272</v>
      </c>
    </row>
    <row r="231" spans="6:21" x14ac:dyDescent="0.25">
      <c r="F231" t="s">
        <v>180</v>
      </c>
      <c r="G231" t="s">
        <v>318</v>
      </c>
      <c r="H231" t="s">
        <v>179</v>
      </c>
      <c r="R231" t="s">
        <v>180</v>
      </c>
      <c r="S231" t="s">
        <v>216</v>
      </c>
      <c r="T231" t="s">
        <v>195</v>
      </c>
      <c r="U231" t="s">
        <v>281</v>
      </c>
    </row>
    <row r="232" spans="6:21" x14ac:dyDescent="0.25">
      <c r="F232" t="s">
        <v>180</v>
      </c>
      <c r="G232" t="s">
        <v>318</v>
      </c>
      <c r="H232" t="s">
        <v>192</v>
      </c>
      <c r="R232" t="s">
        <v>180</v>
      </c>
      <c r="S232" t="s">
        <v>216</v>
      </c>
      <c r="T232" t="s">
        <v>195</v>
      </c>
      <c r="U232" t="s">
        <v>290</v>
      </c>
    </row>
    <row r="233" spans="6:21" x14ac:dyDescent="0.25">
      <c r="F233" t="s">
        <v>180</v>
      </c>
      <c r="G233" t="s">
        <v>318</v>
      </c>
      <c r="H233" t="s">
        <v>204</v>
      </c>
      <c r="R233" t="s">
        <v>180</v>
      </c>
      <c r="S233" t="s">
        <v>216</v>
      </c>
      <c r="T233" t="s">
        <v>195</v>
      </c>
      <c r="U233" t="s">
        <v>299</v>
      </c>
    </row>
    <row r="234" spans="6:21" x14ac:dyDescent="0.25">
      <c r="F234" t="s">
        <v>180</v>
      </c>
      <c r="G234" t="s">
        <v>318</v>
      </c>
      <c r="H234" t="s">
        <v>215</v>
      </c>
      <c r="R234" t="s">
        <v>180</v>
      </c>
      <c r="S234" t="s">
        <v>216</v>
      </c>
      <c r="T234" t="s">
        <v>195</v>
      </c>
      <c r="U234" t="s">
        <v>304</v>
      </c>
    </row>
    <row r="235" spans="6:21" x14ac:dyDescent="0.25">
      <c r="F235" t="s">
        <v>180</v>
      </c>
      <c r="G235" t="s">
        <v>318</v>
      </c>
      <c r="H235" t="s">
        <v>227</v>
      </c>
      <c r="R235" t="s">
        <v>180</v>
      </c>
      <c r="S235" t="s">
        <v>216</v>
      </c>
      <c r="T235" t="s">
        <v>195</v>
      </c>
      <c r="U235" t="s">
        <v>305</v>
      </c>
    </row>
    <row r="236" spans="6:21" x14ac:dyDescent="0.25">
      <c r="F236" t="s">
        <v>180</v>
      </c>
      <c r="G236" t="s">
        <v>318</v>
      </c>
      <c r="H236" t="s">
        <v>26</v>
      </c>
      <c r="R236" t="s">
        <v>180</v>
      </c>
      <c r="S236" t="s">
        <v>216</v>
      </c>
      <c r="T236" t="s">
        <v>195</v>
      </c>
      <c r="U236" t="s">
        <v>234</v>
      </c>
    </row>
    <row r="237" spans="6:21" x14ac:dyDescent="0.25">
      <c r="F237" t="s">
        <v>180</v>
      </c>
      <c r="G237" t="s">
        <v>318</v>
      </c>
      <c r="H237" t="s">
        <v>248</v>
      </c>
      <c r="R237" t="s">
        <v>180</v>
      </c>
      <c r="S237" t="s">
        <v>216</v>
      </c>
      <c r="T237" t="s">
        <v>195</v>
      </c>
      <c r="U237" t="s">
        <v>294</v>
      </c>
    </row>
    <row r="238" spans="6:21" x14ac:dyDescent="0.25">
      <c r="F238" t="s">
        <v>180</v>
      </c>
      <c r="G238" t="s">
        <v>319</v>
      </c>
      <c r="H238" t="s">
        <v>166</v>
      </c>
      <c r="R238" t="s">
        <v>180</v>
      </c>
      <c r="S238" t="s">
        <v>216</v>
      </c>
      <c r="T238" t="s">
        <v>195</v>
      </c>
      <c r="U238" t="s">
        <v>244</v>
      </c>
    </row>
    <row r="239" spans="6:21" x14ac:dyDescent="0.25">
      <c r="F239" t="s">
        <v>180</v>
      </c>
      <c r="G239" t="s">
        <v>319</v>
      </c>
      <c r="H239" t="s">
        <v>179</v>
      </c>
      <c r="R239" t="s">
        <v>180</v>
      </c>
      <c r="S239" t="s">
        <v>216</v>
      </c>
      <c r="T239" t="s">
        <v>195</v>
      </c>
      <c r="U239" t="s">
        <v>307</v>
      </c>
    </row>
    <row r="240" spans="6:21" x14ac:dyDescent="0.25">
      <c r="F240" t="s">
        <v>180</v>
      </c>
      <c r="G240" t="s">
        <v>319</v>
      </c>
      <c r="H240" t="s">
        <v>192</v>
      </c>
      <c r="R240" t="s">
        <v>180</v>
      </c>
      <c r="S240" t="s">
        <v>216</v>
      </c>
      <c r="T240" t="s">
        <v>195</v>
      </c>
      <c r="U240" t="s">
        <v>252</v>
      </c>
    </row>
    <row r="241" spans="6:21" x14ac:dyDescent="0.25">
      <c r="F241" t="s">
        <v>180</v>
      </c>
      <c r="G241" t="s">
        <v>319</v>
      </c>
      <c r="H241" t="s">
        <v>204</v>
      </c>
      <c r="R241" t="s">
        <v>180</v>
      </c>
      <c r="S241" t="s">
        <v>216</v>
      </c>
      <c r="T241" t="s">
        <v>60</v>
      </c>
      <c r="U241" t="s">
        <v>346</v>
      </c>
    </row>
    <row r="242" spans="6:21" x14ac:dyDescent="0.25">
      <c r="F242" t="s">
        <v>180</v>
      </c>
      <c r="G242" t="s">
        <v>319</v>
      </c>
      <c r="H242" t="s">
        <v>215</v>
      </c>
      <c r="R242" t="s">
        <v>180</v>
      </c>
      <c r="S242" t="s">
        <v>216</v>
      </c>
      <c r="T242" t="s">
        <v>60</v>
      </c>
      <c r="U242" t="s">
        <v>351</v>
      </c>
    </row>
    <row r="243" spans="6:21" x14ac:dyDescent="0.25">
      <c r="F243" t="s">
        <v>180</v>
      </c>
      <c r="G243" t="s">
        <v>319</v>
      </c>
      <c r="H243" t="s">
        <v>227</v>
      </c>
      <c r="R243" t="s">
        <v>180</v>
      </c>
      <c r="S243" t="s">
        <v>216</v>
      </c>
      <c r="T243" t="s">
        <v>60</v>
      </c>
      <c r="U243" t="s">
        <v>352</v>
      </c>
    </row>
    <row r="244" spans="6:21" x14ac:dyDescent="0.25">
      <c r="F244" t="s">
        <v>180</v>
      </c>
      <c r="G244" t="s">
        <v>319</v>
      </c>
      <c r="H244" t="s">
        <v>26</v>
      </c>
      <c r="R244" t="s">
        <v>180</v>
      </c>
      <c r="S244" t="s">
        <v>216</v>
      </c>
      <c r="T244" t="s">
        <v>60</v>
      </c>
      <c r="U244" t="s">
        <v>355</v>
      </c>
    </row>
    <row r="245" spans="6:21" x14ac:dyDescent="0.25">
      <c r="F245" t="s">
        <v>180</v>
      </c>
      <c r="G245" t="s">
        <v>319</v>
      </c>
      <c r="H245" t="s">
        <v>248</v>
      </c>
      <c r="R245" t="s">
        <v>180</v>
      </c>
      <c r="S245" t="s">
        <v>216</v>
      </c>
      <c r="T245" t="s">
        <v>60</v>
      </c>
      <c r="U245" t="s">
        <v>348</v>
      </c>
    </row>
    <row r="246" spans="6:21" x14ac:dyDescent="0.25">
      <c r="F246" t="s">
        <v>180</v>
      </c>
      <c r="G246" t="s">
        <v>321</v>
      </c>
      <c r="H246" t="s">
        <v>166</v>
      </c>
      <c r="R246" t="s">
        <v>180</v>
      </c>
      <c r="S246" t="s">
        <v>216</v>
      </c>
      <c r="T246" t="s">
        <v>60</v>
      </c>
      <c r="U246" t="s">
        <v>360</v>
      </c>
    </row>
    <row r="247" spans="6:21" x14ac:dyDescent="0.25">
      <c r="F247" t="s">
        <v>180</v>
      </c>
      <c r="G247" t="s">
        <v>321</v>
      </c>
      <c r="H247" t="s">
        <v>179</v>
      </c>
      <c r="R247" t="s">
        <v>180</v>
      </c>
      <c r="S247" t="s">
        <v>216</v>
      </c>
      <c r="T247" t="s">
        <v>60</v>
      </c>
      <c r="U247" t="s">
        <v>375</v>
      </c>
    </row>
    <row r="248" spans="6:21" x14ac:dyDescent="0.25">
      <c r="F248" t="s">
        <v>180</v>
      </c>
      <c r="G248" t="s">
        <v>321</v>
      </c>
      <c r="H248" t="s">
        <v>192</v>
      </c>
      <c r="R248" t="s">
        <v>180</v>
      </c>
      <c r="S248" t="s">
        <v>216</v>
      </c>
      <c r="T248" t="s">
        <v>60</v>
      </c>
      <c r="U248" t="s">
        <v>379</v>
      </c>
    </row>
    <row r="249" spans="6:21" x14ac:dyDescent="0.25">
      <c r="F249" t="s">
        <v>180</v>
      </c>
      <c r="G249" t="s">
        <v>321</v>
      </c>
      <c r="H249" t="s">
        <v>204</v>
      </c>
      <c r="R249" t="s">
        <v>180</v>
      </c>
      <c r="S249" t="s">
        <v>216</v>
      </c>
      <c r="T249" t="s">
        <v>60</v>
      </c>
      <c r="U249" t="s">
        <v>361</v>
      </c>
    </row>
    <row r="250" spans="6:21" x14ac:dyDescent="0.25">
      <c r="F250" t="s">
        <v>180</v>
      </c>
      <c r="G250" t="s">
        <v>321</v>
      </c>
      <c r="H250" t="s">
        <v>215</v>
      </c>
      <c r="R250" t="s">
        <v>180</v>
      </c>
      <c r="S250" t="s">
        <v>216</v>
      </c>
      <c r="T250" t="s">
        <v>60</v>
      </c>
      <c r="U250" t="s">
        <v>364</v>
      </c>
    </row>
    <row r="251" spans="6:21" x14ac:dyDescent="0.25">
      <c r="F251" t="s">
        <v>180</v>
      </c>
      <c r="G251" t="s">
        <v>321</v>
      </c>
      <c r="H251" t="s">
        <v>227</v>
      </c>
      <c r="R251" t="s">
        <v>180</v>
      </c>
      <c r="S251" t="s">
        <v>216</v>
      </c>
      <c r="T251" t="s">
        <v>60</v>
      </c>
      <c r="U251" t="s">
        <v>367</v>
      </c>
    </row>
    <row r="252" spans="6:21" x14ac:dyDescent="0.25">
      <c r="F252" t="s">
        <v>180</v>
      </c>
      <c r="G252" t="s">
        <v>321</v>
      </c>
      <c r="H252" t="s">
        <v>26</v>
      </c>
      <c r="R252" t="s">
        <v>180</v>
      </c>
      <c r="S252" t="s">
        <v>216</v>
      </c>
      <c r="T252" t="s">
        <v>60</v>
      </c>
      <c r="U252" t="s">
        <v>370</v>
      </c>
    </row>
    <row r="253" spans="6:21" x14ac:dyDescent="0.25">
      <c r="F253" t="s">
        <v>180</v>
      </c>
      <c r="G253" t="s">
        <v>321</v>
      </c>
      <c r="H253" t="s">
        <v>248</v>
      </c>
      <c r="R253" t="s">
        <v>180</v>
      </c>
      <c r="S253" t="s">
        <v>216</v>
      </c>
      <c r="T253" t="s">
        <v>60</v>
      </c>
      <c r="U253" t="s">
        <v>349</v>
      </c>
    </row>
    <row r="254" spans="6:21" x14ac:dyDescent="0.25">
      <c r="F254" t="s">
        <v>180</v>
      </c>
      <c r="G254" t="s">
        <v>322</v>
      </c>
      <c r="H254" t="s">
        <v>166</v>
      </c>
      <c r="R254" t="s">
        <v>180</v>
      </c>
      <c r="S254" t="s">
        <v>216</v>
      </c>
      <c r="T254" t="s">
        <v>231</v>
      </c>
      <c r="U254" t="s">
        <v>292</v>
      </c>
    </row>
    <row r="255" spans="6:21" x14ac:dyDescent="0.25">
      <c r="F255" t="s">
        <v>180</v>
      </c>
      <c r="G255" t="s">
        <v>322</v>
      </c>
      <c r="H255" t="s">
        <v>179</v>
      </c>
      <c r="R255" t="s">
        <v>180</v>
      </c>
      <c r="S255" t="s">
        <v>216</v>
      </c>
      <c r="T255" t="s">
        <v>241</v>
      </c>
      <c r="U255" t="s">
        <v>295</v>
      </c>
    </row>
    <row r="256" spans="6:21" x14ac:dyDescent="0.25">
      <c r="F256" t="s">
        <v>180</v>
      </c>
      <c r="G256" t="s">
        <v>322</v>
      </c>
      <c r="H256" t="s">
        <v>192</v>
      </c>
      <c r="R256" t="s">
        <v>180</v>
      </c>
      <c r="S256" t="s">
        <v>228</v>
      </c>
      <c r="T256" t="s">
        <v>184</v>
      </c>
      <c r="U256" t="s">
        <v>209</v>
      </c>
    </row>
    <row r="257" spans="6:21" x14ac:dyDescent="0.25">
      <c r="F257" t="s">
        <v>180</v>
      </c>
      <c r="G257" t="s">
        <v>322</v>
      </c>
      <c r="H257" t="s">
        <v>204</v>
      </c>
      <c r="R257" t="s">
        <v>180</v>
      </c>
      <c r="S257" t="s">
        <v>228</v>
      </c>
      <c r="T257" t="s">
        <v>184</v>
      </c>
      <c r="U257" t="s">
        <v>62</v>
      </c>
    </row>
    <row r="258" spans="6:21" x14ac:dyDescent="0.25">
      <c r="F258" t="s">
        <v>180</v>
      </c>
      <c r="G258" t="s">
        <v>322</v>
      </c>
      <c r="H258" t="s">
        <v>215</v>
      </c>
      <c r="R258" t="s">
        <v>180</v>
      </c>
      <c r="S258" t="s">
        <v>228</v>
      </c>
      <c r="T258" t="s">
        <v>184</v>
      </c>
      <c r="U258" t="s">
        <v>242</v>
      </c>
    </row>
    <row r="259" spans="6:21" x14ac:dyDescent="0.25">
      <c r="F259" t="s">
        <v>180</v>
      </c>
      <c r="G259" t="s">
        <v>322</v>
      </c>
      <c r="H259" t="s">
        <v>227</v>
      </c>
      <c r="R259" t="s">
        <v>180</v>
      </c>
      <c r="S259" t="s">
        <v>228</v>
      </c>
      <c r="T259" t="s">
        <v>184</v>
      </c>
      <c r="U259" t="s">
        <v>187</v>
      </c>
    </row>
    <row r="260" spans="6:21" x14ac:dyDescent="0.25">
      <c r="F260" t="s">
        <v>180</v>
      </c>
      <c r="G260" t="s">
        <v>322</v>
      </c>
      <c r="H260" t="s">
        <v>26</v>
      </c>
      <c r="R260" t="s">
        <v>180</v>
      </c>
      <c r="S260" t="s">
        <v>228</v>
      </c>
      <c r="T260" t="s">
        <v>184</v>
      </c>
      <c r="U260" t="s">
        <v>198</v>
      </c>
    </row>
    <row r="261" spans="6:21" x14ac:dyDescent="0.25">
      <c r="F261" t="s">
        <v>180</v>
      </c>
      <c r="G261" t="s">
        <v>322</v>
      </c>
      <c r="H261" t="s">
        <v>248</v>
      </c>
      <c r="R261" t="s">
        <v>180</v>
      </c>
      <c r="S261" t="s">
        <v>228</v>
      </c>
      <c r="T261" t="s">
        <v>184</v>
      </c>
      <c r="U261" t="s">
        <v>287</v>
      </c>
    </row>
    <row r="262" spans="6:21" x14ac:dyDescent="0.25">
      <c r="F262" t="s">
        <v>180</v>
      </c>
      <c r="G262" t="s">
        <v>326</v>
      </c>
      <c r="H262" t="s">
        <v>166</v>
      </c>
      <c r="R262" t="s">
        <v>180</v>
      </c>
      <c r="S262" t="s">
        <v>228</v>
      </c>
      <c r="T262" t="s">
        <v>184</v>
      </c>
      <c r="U262" t="s">
        <v>291</v>
      </c>
    </row>
    <row r="263" spans="6:21" x14ac:dyDescent="0.25">
      <c r="F263" t="s">
        <v>180</v>
      </c>
      <c r="G263" t="s">
        <v>326</v>
      </c>
      <c r="H263" t="s">
        <v>179</v>
      </c>
      <c r="R263" t="s">
        <v>180</v>
      </c>
      <c r="S263" t="s">
        <v>228</v>
      </c>
      <c r="T263" t="s">
        <v>195</v>
      </c>
      <c r="U263" t="s">
        <v>211</v>
      </c>
    </row>
    <row r="264" spans="6:21" x14ac:dyDescent="0.25">
      <c r="F264" t="s">
        <v>180</v>
      </c>
      <c r="G264" t="s">
        <v>326</v>
      </c>
      <c r="H264" t="s">
        <v>192</v>
      </c>
      <c r="R264" t="s">
        <v>180</v>
      </c>
      <c r="S264" t="s">
        <v>228</v>
      </c>
      <c r="T264" t="s">
        <v>195</v>
      </c>
      <c r="U264" t="s">
        <v>265</v>
      </c>
    </row>
    <row r="265" spans="6:21" x14ac:dyDescent="0.25">
      <c r="F265" t="s">
        <v>180</v>
      </c>
      <c r="G265" t="s">
        <v>326</v>
      </c>
      <c r="H265" t="s">
        <v>204</v>
      </c>
      <c r="R265" t="s">
        <v>180</v>
      </c>
      <c r="S265" t="s">
        <v>228</v>
      </c>
      <c r="T265" t="s">
        <v>195</v>
      </c>
      <c r="U265" t="s">
        <v>272</v>
      </c>
    </row>
    <row r="266" spans="6:21" x14ac:dyDescent="0.25">
      <c r="F266" t="s">
        <v>180</v>
      </c>
      <c r="G266" t="s">
        <v>326</v>
      </c>
      <c r="H266" t="s">
        <v>215</v>
      </c>
      <c r="R266" t="s">
        <v>180</v>
      </c>
      <c r="S266" t="s">
        <v>228</v>
      </c>
      <c r="T266" t="s">
        <v>195</v>
      </c>
      <c r="U266" t="s">
        <v>281</v>
      </c>
    </row>
    <row r="267" spans="6:21" x14ac:dyDescent="0.25">
      <c r="F267" t="s">
        <v>180</v>
      </c>
      <c r="G267" t="s">
        <v>326</v>
      </c>
      <c r="H267" t="s">
        <v>227</v>
      </c>
      <c r="R267" t="s">
        <v>180</v>
      </c>
      <c r="S267" t="s">
        <v>228</v>
      </c>
      <c r="T267" t="s">
        <v>195</v>
      </c>
      <c r="U267" t="s">
        <v>290</v>
      </c>
    </row>
    <row r="268" spans="6:21" x14ac:dyDescent="0.25">
      <c r="F268" t="s">
        <v>180</v>
      </c>
      <c r="G268" t="s">
        <v>326</v>
      </c>
      <c r="H268" t="s">
        <v>26</v>
      </c>
      <c r="R268" t="s">
        <v>180</v>
      </c>
      <c r="S268" t="s">
        <v>228</v>
      </c>
      <c r="T268" t="s">
        <v>195</v>
      </c>
      <c r="U268" t="s">
        <v>299</v>
      </c>
    </row>
    <row r="269" spans="6:21" x14ac:dyDescent="0.25">
      <c r="F269" t="s">
        <v>180</v>
      </c>
      <c r="G269" t="s">
        <v>326</v>
      </c>
      <c r="H269" t="s">
        <v>248</v>
      </c>
      <c r="R269" t="s">
        <v>180</v>
      </c>
      <c r="S269" t="s">
        <v>228</v>
      </c>
      <c r="T269" t="s">
        <v>195</v>
      </c>
      <c r="U269" t="s">
        <v>304</v>
      </c>
    </row>
    <row r="270" spans="6:21" x14ac:dyDescent="0.25">
      <c r="F270" t="s">
        <v>180</v>
      </c>
      <c r="G270" t="s">
        <v>329</v>
      </c>
      <c r="H270" t="s">
        <v>166</v>
      </c>
      <c r="R270" t="s">
        <v>180</v>
      </c>
      <c r="S270" t="s">
        <v>228</v>
      </c>
      <c r="T270" t="s">
        <v>195</v>
      </c>
      <c r="U270" t="s">
        <v>305</v>
      </c>
    </row>
    <row r="271" spans="6:21" x14ac:dyDescent="0.25">
      <c r="F271" t="s">
        <v>180</v>
      </c>
      <c r="G271" t="s">
        <v>329</v>
      </c>
      <c r="H271" t="s">
        <v>179</v>
      </c>
      <c r="R271" t="s">
        <v>180</v>
      </c>
      <c r="S271" t="s">
        <v>228</v>
      </c>
      <c r="T271" t="s">
        <v>195</v>
      </c>
      <c r="U271" t="s">
        <v>234</v>
      </c>
    </row>
    <row r="272" spans="6:21" x14ac:dyDescent="0.25">
      <c r="F272" t="s">
        <v>180</v>
      </c>
      <c r="G272" t="s">
        <v>329</v>
      </c>
      <c r="H272" t="s">
        <v>192</v>
      </c>
      <c r="R272" t="s">
        <v>180</v>
      </c>
      <c r="S272" t="s">
        <v>228</v>
      </c>
      <c r="T272" t="s">
        <v>195</v>
      </c>
      <c r="U272" t="s">
        <v>294</v>
      </c>
    </row>
    <row r="273" spans="6:21" x14ac:dyDescent="0.25">
      <c r="F273" t="s">
        <v>180</v>
      </c>
      <c r="G273" t="s">
        <v>329</v>
      </c>
      <c r="H273" t="s">
        <v>204</v>
      </c>
      <c r="R273" t="s">
        <v>180</v>
      </c>
      <c r="S273" t="s">
        <v>228</v>
      </c>
      <c r="T273" t="s">
        <v>195</v>
      </c>
      <c r="U273" t="s">
        <v>244</v>
      </c>
    </row>
    <row r="274" spans="6:21" x14ac:dyDescent="0.25">
      <c r="F274" t="s">
        <v>180</v>
      </c>
      <c r="G274" t="s">
        <v>329</v>
      </c>
      <c r="H274" t="s">
        <v>215</v>
      </c>
      <c r="R274" t="s">
        <v>180</v>
      </c>
      <c r="S274" t="s">
        <v>228</v>
      </c>
      <c r="T274" t="s">
        <v>195</v>
      </c>
      <c r="U274" t="s">
        <v>307</v>
      </c>
    </row>
    <row r="275" spans="6:21" x14ac:dyDescent="0.25">
      <c r="F275" t="s">
        <v>180</v>
      </c>
      <c r="G275" t="s">
        <v>329</v>
      </c>
      <c r="H275" t="s">
        <v>227</v>
      </c>
      <c r="R275" t="s">
        <v>180</v>
      </c>
      <c r="S275" t="s">
        <v>228</v>
      </c>
      <c r="T275" t="s">
        <v>195</v>
      </c>
      <c r="U275" t="s">
        <v>252</v>
      </c>
    </row>
    <row r="276" spans="6:21" x14ac:dyDescent="0.25">
      <c r="F276" t="s">
        <v>180</v>
      </c>
      <c r="G276" t="s">
        <v>329</v>
      </c>
      <c r="H276" t="s">
        <v>26</v>
      </c>
      <c r="R276" t="s">
        <v>180</v>
      </c>
      <c r="S276" t="s">
        <v>228</v>
      </c>
      <c r="T276" t="s">
        <v>60</v>
      </c>
      <c r="U276" t="s">
        <v>346</v>
      </c>
    </row>
    <row r="277" spans="6:21" x14ac:dyDescent="0.25">
      <c r="F277" t="s">
        <v>180</v>
      </c>
      <c r="G277" t="s">
        <v>329</v>
      </c>
      <c r="H277" t="s">
        <v>248</v>
      </c>
      <c r="R277" t="s">
        <v>180</v>
      </c>
      <c r="S277" t="s">
        <v>228</v>
      </c>
      <c r="T277" t="s">
        <v>60</v>
      </c>
      <c r="U277" t="s">
        <v>351</v>
      </c>
    </row>
    <row r="278" spans="6:21" x14ac:dyDescent="0.25">
      <c r="F278" t="s">
        <v>180</v>
      </c>
      <c r="G278" t="s">
        <v>332</v>
      </c>
      <c r="H278" t="s">
        <v>166</v>
      </c>
      <c r="R278" t="s">
        <v>180</v>
      </c>
      <c r="S278" t="s">
        <v>228</v>
      </c>
      <c r="T278" t="s">
        <v>60</v>
      </c>
      <c r="U278" t="s">
        <v>352</v>
      </c>
    </row>
    <row r="279" spans="6:21" x14ac:dyDescent="0.25">
      <c r="F279" t="s">
        <v>180</v>
      </c>
      <c r="G279" t="s">
        <v>332</v>
      </c>
      <c r="H279" t="s">
        <v>179</v>
      </c>
      <c r="R279" t="s">
        <v>180</v>
      </c>
      <c r="S279" t="s">
        <v>228</v>
      </c>
      <c r="T279" t="s">
        <v>60</v>
      </c>
      <c r="U279" t="s">
        <v>355</v>
      </c>
    </row>
    <row r="280" spans="6:21" x14ac:dyDescent="0.25">
      <c r="F280" t="s">
        <v>180</v>
      </c>
      <c r="G280" t="s">
        <v>332</v>
      </c>
      <c r="H280" t="s">
        <v>192</v>
      </c>
      <c r="R280" t="s">
        <v>180</v>
      </c>
      <c r="S280" t="s">
        <v>228</v>
      </c>
      <c r="T280" t="s">
        <v>60</v>
      </c>
      <c r="U280" t="s">
        <v>348</v>
      </c>
    </row>
    <row r="281" spans="6:21" x14ac:dyDescent="0.25">
      <c r="F281" t="s">
        <v>180</v>
      </c>
      <c r="G281" t="s">
        <v>332</v>
      </c>
      <c r="H281" t="s">
        <v>204</v>
      </c>
      <c r="R281" t="s">
        <v>180</v>
      </c>
      <c r="S281" t="s">
        <v>228</v>
      </c>
      <c r="T281" t="s">
        <v>60</v>
      </c>
      <c r="U281" t="s">
        <v>360</v>
      </c>
    </row>
    <row r="282" spans="6:21" x14ac:dyDescent="0.25">
      <c r="F282" t="s">
        <v>180</v>
      </c>
      <c r="G282" t="s">
        <v>332</v>
      </c>
      <c r="H282" t="s">
        <v>215</v>
      </c>
      <c r="R282" t="s">
        <v>180</v>
      </c>
      <c r="S282" t="s">
        <v>228</v>
      </c>
      <c r="T282" t="s">
        <v>60</v>
      </c>
      <c r="U282" t="s">
        <v>375</v>
      </c>
    </row>
    <row r="283" spans="6:21" x14ac:dyDescent="0.25">
      <c r="F283" t="s">
        <v>180</v>
      </c>
      <c r="G283" t="s">
        <v>332</v>
      </c>
      <c r="H283" t="s">
        <v>227</v>
      </c>
      <c r="R283" t="s">
        <v>180</v>
      </c>
      <c r="S283" t="s">
        <v>228</v>
      </c>
      <c r="T283" t="s">
        <v>60</v>
      </c>
      <c r="U283" t="s">
        <v>379</v>
      </c>
    </row>
    <row r="284" spans="6:21" x14ac:dyDescent="0.25">
      <c r="F284" t="s">
        <v>180</v>
      </c>
      <c r="G284" t="s">
        <v>332</v>
      </c>
      <c r="H284" t="s">
        <v>26</v>
      </c>
      <c r="R284" t="s">
        <v>180</v>
      </c>
      <c r="S284" t="s">
        <v>228</v>
      </c>
      <c r="T284" t="s">
        <v>60</v>
      </c>
      <c r="U284" t="s">
        <v>361</v>
      </c>
    </row>
    <row r="285" spans="6:21" x14ac:dyDescent="0.25">
      <c r="F285" t="s">
        <v>180</v>
      </c>
      <c r="G285" t="s">
        <v>332</v>
      </c>
      <c r="H285" t="s">
        <v>248</v>
      </c>
      <c r="R285" t="s">
        <v>180</v>
      </c>
      <c r="S285" t="s">
        <v>228</v>
      </c>
      <c r="T285" t="s">
        <v>60</v>
      </c>
      <c r="U285" t="s">
        <v>364</v>
      </c>
    </row>
    <row r="286" spans="6:21" x14ac:dyDescent="0.25">
      <c r="F286" t="s">
        <v>180</v>
      </c>
      <c r="G286" t="s">
        <v>336</v>
      </c>
      <c r="H286" t="s">
        <v>166</v>
      </c>
      <c r="R286" t="s">
        <v>180</v>
      </c>
      <c r="S286" t="s">
        <v>228</v>
      </c>
      <c r="T286" t="s">
        <v>60</v>
      </c>
      <c r="U286" t="s">
        <v>367</v>
      </c>
    </row>
    <row r="287" spans="6:21" x14ac:dyDescent="0.25">
      <c r="F287" t="s">
        <v>180</v>
      </c>
      <c r="G287" t="s">
        <v>336</v>
      </c>
      <c r="H287" t="s">
        <v>179</v>
      </c>
      <c r="R287" t="s">
        <v>180</v>
      </c>
      <c r="S287" t="s">
        <v>228</v>
      </c>
      <c r="T287" t="s">
        <v>60</v>
      </c>
      <c r="U287" t="s">
        <v>370</v>
      </c>
    </row>
    <row r="288" spans="6:21" x14ac:dyDescent="0.25">
      <c r="F288" t="s">
        <v>180</v>
      </c>
      <c r="G288" t="s">
        <v>336</v>
      </c>
      <c r="H288" t="s">
        <v>192</v>
      </c>
      <c r="R288" t="s">
        <v>180</v>
      </c>
      <c r="S288" t="s">
        <v>228</v>
      </c>
      <c r="T288" t="s">
        <v>60</v>
      </c>
      <c r="U288" t="s">
        <v>349</v>
      </c>
    </row>
    <row r="289" spans="6:21" x14ac:dyDescent="0.25">
      <c r="F289" t="s">
        <v>180</v>
      </c>
      <c r="G289" t="s">
        <v>336</v>
      </c>
      <c r="H289" t="s">
        <v>204</v>
      </c>
      <c r="R289" t="s">
        <v>180</v>
      </c>
      <c r="S289" t="s">
        <v>228</v>
      </c>
      <c r="T289" t="s">
        <v>231</v>
      </c>
      <c r="U289" t="s">
        <v>292</v>
      </c>
    </row>
    <row r="290" spans="6:21" x14ac:dyDescent="0.25">
      <c r="F290" t="s">
        <v>180</v>
      </c>
      <c r="G290" t="s">
        <v>336</v>
      </c>
      <c r="H290" t="s">
        <v>215</v>
      </c>
      <c r="R290" t="s">
        <v>180</v>
      </c>
      <c r="S290" t="s">
        <v>228</v>
      </c>
      <c r="T290" t="s">
        <v>241</v>
      </c>
      <c r="U290" t="s">
        <v>295</v>
      </c>
    </row>
    <row r="291" spans="6:21" x14ac:dyDescent="0.25">
      <c r="F291" t="s">
        <v>180</v>
      </c>
      <c r="G291" t="s">
        <v>336</v>
      </c>
      <c r="H291" t="s">
        <v>227</v>
      </c>
      <c r="R291" t="s">
        <v>180</v>
      </c>
      <c r="S291" t="s">
        <v>238</v>
      </c>
      <c r="T291" t="s">
        <v>184</v>
      </c>
      <c r="U291" t="s">
        <v>209</v>
      </c>
    </row>
    <row r="292" spans="6:21" x14ac:dyDescent="0.25">
      <c r="F292" t="s">
        <v>180</v>
      </c>
      <c r="G292" t="s">
        <v>336</v>
      </c>
      <c r="H292" t="s">
        <v>26</v>
      </c>
      <c r="R292" t="s">
        <v>180</v>
      </c>
      <c r="S292" t="s">
        <v>238</v>
      </c>
      <c r="T292" t="s">
        <v>184</v>
      </c>
      <c r="U292" t="s">
        <v>62</v>
      </c>
    </row>
    <row r="293" spans="6:21" x14ac:dyDescent="0.25">
      <c r="F293" t="s">
        <v>180</v>
      </c>
      <c r="G293" t="s">
        <v>336</v>
      </c>
      <c r="H293" t="s">
        <v>248</v>
      </c>
      <c r="R293" t="s">
        <v>180</v>
      </c>
      <c r="S293" t="s">
        <v>238</v>
      </c>
      <c r="T293" t="s">
        <v>184</v>
      </c>
      <c r="U293" t="s">
        <v>242</v>
      </c>
    </row>
    <row r="294" spans="6:21" x14ac:dyDescent="0.25">
      <c r="F294" t="s">
        <v>180</v>
      </c>
      <c r="G294" t="s">
        <v>340</v>
      </c>
      <c r="H294" t="s">
        <v>166</v>
      </c>
      <c r="R294" t="s">
        <v>180</v>
      </c>
      <c r="S294" t="s">
        <v>238</v>
      </c>
      <c r="T294" t="s">
        <v>184</v>
      </c>
      <c r="U294" t="s">
        <v>187</v>
      </c>
    </row>
    <row r="295" spans="6:21" x14ac:dyDescent="0.25">
      <c r="F295" t="s">
        <v>180</v>
      </c>
      <c r="G295" t="s">
        <v>340</v>
      </c>
      <c r="H295" t="s">
        <v>179</v>
      </c>
      <c r="R295" t="s">
        <v>180</v>
      </c>
      <c r="S295" t="s">
        <v>238</v>
      </c>
      <c r="T295" t="s">
        <v>184</v>
      </c>
      <c r="U295" t="s">
        <v>198</v>
      </c>
    </row>
    <row r="296" spans="6:21" x14ac:dyDescent="0.25">
      <c r="F296" t="s">
        <v>180</v>
      </c>
      <c r="G296" t="s">
        <v>340</v>
      </c>
      <c r="H296" t="s">
        <v>192</v>
      </c>
      <c r="R296" t="s">
        <v>180</v>
      </c>
      <c r="S296" t="s">
        <v>238</v>
      </c>
      <c r="T296" t="s">
        <v>184</v>
      </c>
      <c r="U296" t="s">
        <v>287</v>
      </c>
    </row>
    <row r="297" spans="6:21" x14ac:dyDescent="0.25">
      <c r="F297" t="s">
        <v>180</v>
      </c>
      <c r="G297" t="s">
        <v>340</v>
      </c>
      <c r="H297" t="s">
        <v>204</v>
      </c>
      <c r="R297" t="s">
        <v>180</v>
      </c>
      <c r="S297" t="s">
        <v>238</v>
      </c>
      <c r="T297" t="s">
        <v>184</v>
      </c>
      <c r="U297" t="s">
        <v>291</v>
      </c>
    </row>
    <row r="298" spans="6:21" x14ac:dyDescent="0.25">
      <c r="F298" t="s">
        <v>180</v>
      </c>
      <c r="G298" t="s">
        <v>340</v>
      </c>
      <c r="H298" t="s">
        <v>215</v>
      </c>
      <c r="R298" t="s">
        <v>180</v>
      </c>
      <c r="S298" t="s">
        <v>238</v>
      </c>
      <c r="T298" t="s">
        <v>195</v>
      </c>
      <c r="U298" t="s">
        <v>211</v>
      </c>
    </row>
    <row r="299" spans="6:21" x14ac:dyDescent="0.25">
      <c r="F299" t="s">
        <v>180</v>
      </c>
      <c r="G299" t="s">
        <v>340</v>
      </c>
      <c r="H299" t="s">
        <v>227</v>
      </c>
      <c r="R299" t="s">
        <v>180</v>
      </c>
      <c r="S299" t="s">
        <v>238</v>
      </c>
      <c r="T299" t="s">
        <v>195</v>
      </c>
      <c r="U299" t="s">
        <v>265</v>
      </c>
    </row>
    <row r="300" spans="6:21" x14ac:dyDescent="0.25">
      <c r="F300" t="s">
        <v>180</v>
      </c>
      <c r="G300" t="s">
        <v>340</v>
      </c>
      <c r="H300" t="s">
        <v>26</v>
      </c>
      <c r="R300" t="s">
        <v>180</v>
      </c>
      <c r="S300" t="s">
        <v>238</v>
      </c>
      <c r="T300" t="s">
        <v>195</v>
      </c>
      <c r="U300" t="s">
        <v>272</v>
      </c>
    </row>
    <row r="301" spans="6:21" x14ac:dyDescent="0.25">
      <c r="F301" t="s">
        <v>180</v>
      </c>
      <c r="G301" t="s">
        <v>340</v>
      </c>
      <c r="H301" t="s">
        <v>248</v>
      </c>
      <c r="R301" t="s">
        <v>180</v>
      </c>
      <c r="S301" t="s">
        <v>238</v>
      </c>
      <c r="T301" t="s">
        <v>195</v>
      </c>
      <c r="U301" t="s">
        <v>281</v>
      </c>
    </row>
    <row r="302" spans="6:21" x14ac:dyDescent="0.25">
      <c r="F302" t="s">
        <v>180</v>
      </c>
      <c r="G302" t="s">
        <v>343</v>
      </c>
      <c r="H302" t="s">
        <v>166</v>
      </c>
      <c r="R302" t="s">
        <v>180</v>
      </c>
      <c r="S302" t="s">
        <v>238</v>
      </c>
      <c r="T302" t="s">
        <v>195</v>
      </c>
      <c r="U302" t="s">
        <v>290</v>
      </c>
    </row>
    <row r="303" spans="6:21" x14ac:dyDescent="0.25">
      <c r="F303" t="s">
        <v>180</v>
      </c>
      <c r="G303" t="s">
        <v>343</v>
      </c>
      <c r="H303" t="s">
        <v>179</v>
      </c>
      <c r="R303" t="s">
        <v>180</v>
      </c>
      <c r="S303" t="s">
        <v>238</v>
      </c>
      <c r="T303" t="s">
        <v>195</v>
      </c>
      <c r="U303" t="s">
        <v>299</v>
      </c>
    </row>
    <row r="304" spans="6:21" x14ac:dyDescent="0.25">
      <c r="F304" t="s">
        <v>180</v>
      </c>
      <c r="G304" t="s">
        <v>343</v>
      </c>
      <c r="H304" t="s">
        <v>192</v>
      </c>
      <c r="R304" t="s">
        <v>180</v>
      </c>
      <c r="S304" t="s">
        <v>238</v>
      </c>
      <c r="T304" t="s">
        <v>195</v>
      </c>
      <c r="U304" t="s">
        <v>304</v>
      </c>
    </row>
    <row r="305" spans="6:21" x14ac:dyDescent="0.25">
      <c r="F305" t="s">
        <v>180</v>
      </c>
      <c r="G305" t="s">
        <v>343</v>
      </c>
      <c r="H305" t="s">
        <v>204</v>
      </c>
      <c r="R305" t="s">
        <v>180</v>
      </c>
      <c r="S305" t="s">
        <v>238</v>
      </c>
      <c r="T305" t="s">
        <v>195</v>
      </c>
      <c r="U305" t="s">
        <v>305</v>
      </c>
    </row>
    <row r="306" spans="6:21" x14ac:dyDescent="0.25">
      <c r="F306" t="s">
        <v>180</v>
      </c>
      <c r="G306" t="s">
        <v>343</v>
      </c>
      <c r="H306" t="s">
        <v>215</v>
      </c>
      <c r="R306" t="s">
        <v>180</v>
      </c>
      <c r="S306" t="s">
        <v>238</v>
      </c>
      <c r="T306" t="s">
        <v>195</v>
      </c>
      <c r="U306" t="s">
        <v>234</v>
      </c>
    </row>
    <row r="307" spans="6:21" x14ac:dyDescent="0.25">
      <c r="F307" t="s">
        <v>180</v>
      </c>
      <c r="G307" t="s">
        <v>343</v>
      </c>
      <c r="H307" t="s">
        <v>227</v>
      </c>
      <c r="R307" t="s">
        <v>180</v>
      </c>
      <c r="S307" t="s">
        <v>238</v>
      </c>
      <c r="T307" t="s">
        <v>195</v>
      </c>
      <c r="U307" t="s">
        <v>294</v>
      </c>
    </row>
    <row r="308" spans="6:21" x14ac:dyDescent="0.25">
      <c r="F308" t="s">
        <v>180</v>
      </c>
      <c r="G308" t="s">
        <v>343</v>
      </c>
      <c r="H308" t="s">
        <v>26</v>
      </c>
      <c r="R308" t="s">
        <v>180</v>
      </c>
      <c r="S308" t="s">
        <v>238</v>
      </c>
      <c r="T308" t="s">
        <v>195</v>
      </c>
      <c r="U308" t="s">
        <v>244</v>
      </c>
    </row>
    <row r="309" spans="6:21" x14ac:dyDescent="0.25">
      <c r="F309" t="s">
        <v>180</v>
      </c>
      <c r="G309" t="s">
        <v>343</v>
      </c>
      <c r="H309" t="s">
        <v>248</v>
      </c>
      <c r="R309" t="s">
        <v>180</v>
      </c>
      <c r="S309" t="s">
        <v>238</v>
      </c>
      <c r="T309" t="s">
        <v>195</v>
      </c>
      <c r="U309" t="s">
        <v>307</v>
      </c>
    </row>
    <row r="310" spans="6:21" x14ac:dyDescent="0.25">
      <c r="F310" t="s">
        <v>180</v>
      </c>
      <c r="G310" t="s">
        <v>357</v>
      </c>
      <c r="H310" t="s">
        <v>166</v>
      </c>
      <c r="R310" t="s">
        <v>180</v>
      </c>
      <c r="S310" t="s">
        <v>238</v>
      </c>
      <c r="T310" t="s">
        <v>195</v>
      </c>
      <c r="U310" t="s">
        <v>252</v>
      </c>
    </row>
    <row r="311" spans="6:21" x14ac:dyDescent="0.25">
      <c r="F311" t="s">
        <v>180</v>
      </c>
      <c r="G311" t="s">
        <v>357</v>
      </c>
      <c r="H311" t="s">
        <v>179</v>
      </c>
      <c r="R311" t="s">
        <v>180</v>
      </c>
      <c r="S311" t="s">
        <v>238</v>
      </c>
      <c r="T311" t="s">
        <v>60</v>
      </c>
      <c r="U311" t="s">
        <v>346</v>
      </c>
    </row>
    <row r="312" spans="6:21" x14ac:dyDescent="0.25">
      <c r="F312" t="s">
        <v>180</v>
      </c>
      <c r="G312" t="s">
        <v>357</v>
      </c>
      <c r="H312" t="s">
        <v>192</v>
      </c>
      <c r="R312" t="s">
        <v>180</v>
      </c>
      <c r="S312" t="s">
        <v>238</v>
      </c>
      <c r="T312" t="s">
        <v>60</v>
      </c>
      <c r="U312" t="s">
        <v>351</v>
      </c>
    </row>
    <row r="313" spans="6:21" x14ac:dyDescent="0.25">
      <c r="F313" t="s">
        <v>180</v>
      </c>
      <c r="G313" t="s">
        <v>357</v>
      </c>
      <c r="H313" t="s">
        <v>204</v>
      </c>
      <c r="R313" t="s">
        <v>180</v>
      </c>
      <c r="S313" t="s">
        <v>238</v>
      </c>
      <c r="T313" t="s">
        <v>60</v>
      </c>
      <c r="U313" t="s">
        <v>352</v>
      </c>
    </row>
    <row r="314" spans="6:21" x14ac:dyDescent="0.25">
      <c r="F314" t="s">
        <v>180</v>
      </c>
      <c r="G314" t="s">
        <v>357</v>
      </c>
      <c r="H314" t="s">
        <v>215</v>
      </c>
      <c r="R314" t="s">
        <v>180</v>
      </c>
      <c r="S314" t="s">
        <v>238</v>
      </c>
      <c r="T314" t="s">
        <v>60</v>
      </c>
      <c r="U314" t="s">
        <v>355</v>
      </c>
    </row>
    <row r="315" spans="6:21" x14ac:dyDescent="0.25">
      <c r="F315" t="s">
        <v>180</v>
      </c>
      <c r="G315" t="s">
        <v>357</v>
      </c>
      <c r="H315" t="s">
        <v>227</v>
      </c>
      <c r="R315" t="s">
        <v>180</v>
      </c>
      <c r="S315" t="s">
        <v>238</v>
      </c>
      <c r="T315" t="s">
        <v>60</v>
      </c>
      <c r="U315" t="s">
        <v>348</v>
      </c>
    </row>
    <row r="316" spans="6:21" x14ac:dyDescent="0.25">
      <c r="F316" t="s">
        <v>180</v>
      </c>
      <c r="G316" t="s">
        <v>357</v>
      </c>
      <c r="H316" t="s">
        <v>26</v>
      </c>
      <c r="R316" t="s">
        <v>180</v>
      </c>
      <c r="S316" t="s">
        <v>238</v>
      </c>
      <c r="T316" t="s">
        <v>60</v>
      </c>
      <c r="U316" t="s">
        <v>360</v>
      </c>
    </row>
    <row r="317" spans="6:21" x14ac:dyDescent="0.25">
      <c r="F317" t="s">
        <v>180</v>
      </c>
      <c r="G317" t="s">
        <v>357</v>
      </c>
      <c r="H317" t="s">
        <v>248</v>
      </c>
      <c r="R317" t="s">
        <v>180</v>
      </c>
      <c r="S317" t="s">
        <v>238</v>
      </c>
      <c r="T317" t="s">
        <v>60</v>
      </c>
      <c r="U317" t="s">
        <v>375</v>
      </c>
    </row>
    <row r="318" spans="6:21" x14ac:dyDescent="0.25">
      <c r="F318" t="s">
        <v>180</v>
      </c>
      <c r="G318" t="s">
        <v>359</v>
      </c>
      <c r="H318" t="s">
        <v>166</v>
      </c>
      <c r="R318" t="s">
        <v>180</v>
      </c>
      <c r="S318" t="s">
        <v>238</v>
      </c>
      <c r="T318" t="s">
        <v>60</v>
      </c>
      <c r="U318" t="s">
        <v>379</v>
      </c>
    </row>
    <row r="319" spans="6:21" x14ac:dyDescent="0.25">
      <c r="F319" t="s">
        <v>180</v>
      </c>
      <c r="G319" t="s">
        <v>359</v>
      </c>
      <c r="H319" t="s">
        <v>179</v>
      </c>
      <c r="R319" t="s">
        <v>180</v>
      </c>
      <c r="S319" t="s">
        <v>238</v>
      </c>
      <c r="T319" t="s">
        <v>60</v>
      </c>
      <c r="U319" t="s">
        <v>361</v>
      </c>
    </row>
    <row r="320" spans="6:21" x14ac:dyDescent="0.25">
      <c r="F320" t="s">
        <v>180</v>
      </c>
      <c r="G320" t="s">
        <v>359</v>
      </c>
      <c r="H320" t="s">
        <v>192</v>
      </c>
      <c r="R320" t="s">
        <v>180</v>
      </c>
      <c r="S320" t="s">
        <v>238</v>
      </c>
      <c r="T320" t="s">
        <v>60</v>
      </c>
      <c r="U320" t="s">
        <v>364</v>
      </c>
    </row>
    <row r="321" spans="6:21" x14ac:dyDescent="0.25">
      <c r="F321" t="s">
        <v>180</v>
      </c>
      <c r="G321" t="s">
        <v>359</v>
      </c>
      <c r="H321" t="s">
        <v>204</v>
      </c>
      <c r="R321" t="s">
        <v>180</v>
      </c>
      <c r="S321" t="s">
        <v>238</v>
      </c>
      <c r="T321" t="s">
        <v>60</v>
      </c>
      <c r="U321" t="s">
        <v>367</v>
      </c>
    </row>
    <row r="322" spans="6:21" x14ac:dyDescent="0.25">
      <c r="F322" t="s">
        <v>180</v>
      </c>
      <c r="G322" t="s">
        <v>359</v>
      </c>
      <c r="H322" t="s">
        <v>215</v>
      </c>
      <c r="R322" t="s">
        <v>180</v>
      </c>
      <c r="S322" t="s">
        <v>238</v>
      </c>
      <c r="T322" t="s">
        <v>60</v>
      </c>
      <c r="U322" t="s">
        <v>370</v>
      </c>
    </row>
    <row r="323" spans="6:21" x14ac:dyDescent="0.25">
      <c r="F323" t="s">
        <v>180</v>
      </c>
      <c r="G323" t="s">
        <v>359</v>
      </c>
      <c r="H323" t="s">
        <v>227</v>
      </c>
      <c r="R323" t="s">
        <v>180</v>
      </c>
      <c r="S323" t="s">
        <v>238</v>
      </c>
      <c r="T323" t="s">
        <v>60</v>
      </c>
      <c r="U323" t="s">
        <v>349</v>
      </c>
    </row>
    <row r="324" spans="6:21" x14ac:dyDescent="0.25">
      <c r="F324" t="s">
        <v>180</v>
      </c>
      <c r="G324" t="s">
        <v>359</v>
      </c>
      <c r="H324" t="s">
        <v>26</v>
      </c>
      <c r="R324" t="s">
        <v>180</v>
      </c>
      <c r="S324" t="s">
        <v>238</v>
      </c>
      <c r="T324" t="s">
        <v>231</v>
      </c>
      <c r="U324" t="s">
        <v>292</v>
      </c>
    </row>
    <row r="325" spans="6:21" x14ac:dyDescent="0.25">
      <c r="F325" t="s">
        <v>180</v>
      </c>
      <c r="G325" t="s">
        <v>359</v>
      </c>
      <c r="H325" t="s">
        <v>248</v>
      </c>
      <c r="R325" t="s">
        <v>180</v>
      </c>
      <c r="S325" t="s">
        <v>238</v>
      </c>
      <c r="T325" t="s">
        <v>241</v>
      </c>
      <c r="U325" t="s">
        <v>295</v>
      </c>
    </row>
    <row r="326" spans="6:21" x14ac:dyDescent="0.25">
      <c r="F326" t="s">
        <v>180</v>
      </c>
      <c r="G326" t="s">
        <v>363</v>
      </c>
      <c r="H326" t="s">
        <v>166</v>
      </c>
      <c r="R326" t="s">
        <v>180</v>
      </c>
      <c r="S326" t="s">
        <v>249</v>
      </c>
      <c r="T326" t="s">
        <v>184</v>
      </c>
      <c r="U326" t="s">
        <v>209</v>
      </c>
    </row>
    <row r="327" spans="6:21" x14ac:dyDescent="0.25">
      <c r="F327" t="s">
        <v>180</v>
      </c>
      <c r="G327" t="s">
        <v>363</v>
      </c>
      <c r="H327" t="s">
        <v>179</v>
      </c>
      <c r="R327" t="s">
        <v>180</v>
      </c>
      <c r="S327" t="s">
        <v>249</v>
      </c>
      <c r="T327" t="s">
        <v>184</v>
      </c>
      <c r="U327" t="s">
        <v>62</v>
      </c>
    </row>
    <row r="328" spans="6:21" x14ac:dyDescent="0.25">
      <c r="F328" t="s">
        <v>180</v>
      </c>
      <c r="G328" t="s">
        <v>363</v>
      </c>
      <c r="H328" t="s">
        <v>192</v>
      </c>
      <c r="R328" t="s">
        <v>180</v>
      </c>
      <c r="S328" t="s">
        <v>249</v>
      </c>
      <c r="T328" t="s">
        <v>184</v>
      </c>
      <c r="U328" t="s">
        <v>242</v>
      </c>
    </row>
    <row r="329" spans="6:21" x14ac:dyDescent="0.25">
      <c r="F329" t="s">
        <v>180</v>
      </c>
      <c r="G329" t="s">
        <v>363</v>
      </c>
      <c r="H329" t="s">
        <v>204</v>
      </c>
      <c r="R329" t="s">
        <v>180</v>
      </c>
      <c r="S329" t="s">
        <v>249</v>
      </c>
      <c r="T329" t="s">
        <v>184</v>
      </c>
      <c r="U329" t="s">
        <v>187</v>
      </c>
    </row>
    <row r="330" spans="6:21" x14ac:dyDescent="0.25">
      <c r="F330" t="s">
        <v>180</v>
      </c>
      <c r="G330" t="s">
        <v>363</v>
      </c>
      <c r="H330" t="s">
        <v>215</v>
      </c>
      <c r="R330" t="s">
        <v>180</v>
      </c>
      <c r="S330" t="s">
        <v>249</v>
      </c>
      <c r="T330" t="s">
        <v>184</v>
      </c>
      <c r="U330" t="s">
        <v>198</v>
      </c>
    </row>
    <row r="331" spans="6:21" x14ac:dyDescent="0.25">
      <c r="F331" t="s">
        <v>180</v>
      </c>
      <c r="G331" t="s">
        <v>363</v>
      </c>
      <c r="H331" t="s">
        <v>227</v>
      </c>
      <c r="R331" t="s">
        <v>180</v>
      </c>
      <c r="S331" t="s">
        <v>249</v>
      </c>
      <c r="T331" t="s">
        <v>184</v>
      </c>
      <c r="U331" t="s">
        <v>287</v>
      </c>
    </row>
    <row r="332" spans="6:21" x14ac:dyDescent="0.25">
      <c r="F332" t="s">
        <v>180</v>
      </c>
      <c r="G332" t="s">
        <v>363</v>
      </c>
      <c r="H332" t="s">
        <v>26</v>
      </c>
      <c r="R332" t="s">
        <v>180</v>
      </c>
      <c r="S332" t="s">
        <v>249</v>
      </c>
      <c r="T332" t="s">
        <v>184</v>
      </c>
      <c r="U332" t="s">
        <v>291</v>
      </c>
    </row>
    <row r="333" spans="6:21" x14ac:dyDescent="0.25">
      <c r="F333" t="s">
        <v>180</v>
      </c>
      <c r="G333" t="s">
        <v>363</v>
      </c>
      <c r="H333" t="s">
        <v>248</v>
      </c>
      <c r="R333" t="s">
        <v>180</v>
      </c>
      <c r="S333" t="s">
        <v>249</v>
      </c>
      <c r="T333" t="s">
        <v>195</v>
      </c>
      <c r="U333" t="s">
        <v>211</v>
      </c>
    </row>
    <row r="334" spans="6:21" x14ac:dyDescent="0.25">
      <c r="F334" t="s">
        <v>180</v>
      </c>
      <c r="G334" t="s">
        <v>366</v>
      </c>
      <c r="H334" t="s">
        <v>166</v>
      </c>
      <c r="R334" t="s">
        <v>180</v>
      </c>
      <c r="S334" t="s">
        <v>249</v>
      </c>
      <c r="T334" t="s">
        <v>195</v>
      </c>
      <c r="U334" t="s">
        <v>265</v>
      </c>
    </row>
    <row r="335" spans="6:21" x14ac:dyDescent="0.25">
      <c r="F335" t="s">
        <v>180</v>
      </c>
      <c r="G335" t="s">
        <v>366</v>
      </c>
      <c r="H335" t="s">
        <v>179</v>
      </c>
      <c r="R335" t="s">
        <v>180</v>
      </c>
      <c r="S335" t="s">
        <v>249</v>
      </c>
      <c r="T335" t="s">
        <v>195</v>
      </c>
      <c r="U335" t="s">
        <v>272</v>
      </c>
    </row>
    <row r="336" spans="6:21" x14ac:dyDescent="0.25">
      <c r="F336" t="s">
        <v>180</v>
      </c>
      <c r="G336" t="s">
        <v>366</v>
      </c>
      <c r="H336" t="s">
        <v>192</v>
      </c>
      <c r="R336" t="s">
        <v>180</v>
      </c>
      <c r="S336" t="s">
        <v>249</v>
      </c>
      <c r="T336" t="s">
        <v>195</v>
      </c>
      <c r="U336" t="s">
        <v>281</v>
      </c>
    </row>
    <row r="337" spans="6:21" x14ac:dyDescent="0.25">
      <c r="F337" t="s">
        <v>180</v>
      </c>
      <c r="G337" t="s">
        <v>366</v>
      </c>
      <c r="H337" t="s">
        <v>204</v>
      </c>
      <c r="R337" t="s">
        <v>180</v>
      </c>
      <c r="S337" t="s">
        <v>249</v>
      </c>
      <c r="T337" t="s">
        <v>195</v>
      </c>
      <c r="U337" t="s">
        <v>290</v>
      </c>
    </row>
    <row r="338" spans="6:21" x14ac:dyDescent="0.25">
      <c r="F338" t="s">
        <v>180</v>
      </c>
      <c r="G338" t="s">
        <v>366</v>
      </c>
      <c r="H338" t="s">
        <v>215</v>
      </c>
      <c r="R338" t="s">
        <v>180</v>
      </c>
      <c r="S338" t="s">
        <v>249</v>
      </c>
      <c r="T338" t="s">
        <v>195</v>
      </c>
      <c r="U338" t="s">
        <v>299</v>
      </c>
    </row>
    <row r="339" spans="6:21" x14ac:dyDescent="0.25">
      <c r="F339" t="s">
        <v>180</v>
      </c>
      <c r="G339" t="s">
        <v>366</v>
      </c>
      <c r="H339" t="s">
        <v>227</v>
      </c>
      <c r="R339" t="s">
        <v>180</v>
      </c>
      <c r="S339" t="s">
        <v>249</v>
      </c>
      <c r="T339" t="s">
        <v>195</v>
      </c>
      <c r="U339" t="s">
        <v>304</v>
      </c>
    </row>
    <row r="340" spans="6:21" x14ac:dyDescent="0.25">
      <c r="F340" t="s">
        <v>180</v>
      </c>
      <c r="G340" t="s">
        <v>366</v>
      </c>
      <c r="H340" t="s">
        <v>26</v>
      </c>
      <c r="R340" t="s">
        <v>180</v>
      </c>
      <c r="S340" t="s">
        <v>249</v>
      </c>
      <c r="T340" t="s">
        <v>195</v>
      </c>
      <c r="U340" t="s">
        <v>305</v>
      </c>
    </row>
    <row r="341" spans="6:21" x14ac:dyDescent="0.25">
      <c r="F341" t="s">
        <v>180</v>
      </c>
      <c r="G341" t="s">
        <v>366</v>
      </c>
      <c r="H341" t="s">
        <v>248</v>
      </c>
      <c r="R341" t="s">
        <v>180</v>
      </c>
      <c r="S341" t="s">
        <v>249</v>
      </c>
      <c r="T341" t="s">
        <v>195</v>
      </c>
      <c r="U341" t="s">
        <v>234</v>
      </c>
    </row>
    <row r="342" spans="6:21" x14ac:dyDescent="0.25">
      <c r="F342" t="s">
        <v>180</v>
      </c>
      <c r="G342" t="s">
        <v>369</v>
      </c>
      <c r="H342" t="s">
        <v>166</v>
      </c>
      <c r="R342" t="s">
        <v>180</v>
      </c>
      <c r="S342" t="s">
        <v>249</v>
      </c>
      <c r="T342" t="s">
        <v>195</v>
      </c>
      <c r="U342" t="s">
        <v>294</v>
      </c>
    </row>
    <row r="343" spans="6:21" x14ac:dyDescent="0.25">
      <c r="F343" t="s">
        <v>180</v>
      </c>
      <c r="G343" t="s">
        <v>369</v>
      </c>
      <c r="H343" t="s">
        <v>179</v>
      </c>
      <c r="R343" t="s">
        <v>180</v>
      </c>
      <c r="S343" t="s">
        <v>249</v>
      </c>
      <c r="T343" t="s">
        <v>195</v>
      </c>
      <c r="U343" t="s">
        <v>244</v>
      </c>
    </row>
    <row r="344" spans="6:21" x14ac:dyDescent="0.25">
      <c r="F344" t="s">
        <v>180</v>
      </c>
      <c r="G344" t="s">
        <v>369</v>
      </c>
      <c r="H344" t="s">
        <v>192</v>
      </c>
      <c r="R344" t="s">
        <v>180</v>
      </c>
      <c r="S344" t="s">
        <v>249</v>
      </c>
      <c r="T344" t="s">
        <v>195</v>
      </c>
      <c r="U344" t="s">
        <v>307</v>
      </c>
    </row>
    <row r="345" spans="6:21" x14ac:dyDescent="0.25">
      <c r="F345" t="s">
        <v>180</v>
      </c>
      <c r="G345" t="s">
        <v>369</v>
      </c>
      <c r="H345" t="s">
        <v>204</v>
      </c>
      <c r="R345" t="s">
        <v>180</v>
      </c>
      <c r="S345" t="s">
        <v>249</v>
      </c>
      <c r="T345" t="s">
        <v>195</v>
      </c>
      <c r="U345" t="s">
        <v>252</v>
      </c>
    </row>
    <row r="346" spans="6:21" x14ac:dyDescent="0.25">
      <c r="F346" t="s">
        <v>180</v>
      </c>
      <c r="G346" t="s">
        <v>369</v>
      </c>
      <c r="H346" t="s">
        <v>215</v>
      </c>
      <c r="R346" t="s">
        <v>180</v>
      </c>
      <c r="S346" t="s">
        <v>249</v>
      </c>
      <c r="T346" t="s">
        <v>60</v>
      </c>
      <c r="U346" t="s">
        <v>346</v>
      </c>
    </row>
    <row r="347" spans="6:21" x14ac:dyDescent="0.25">
      <c r="F347" t="s">
        <v>180</v>
      </c>
      <c r="G347" t="s">
        <v>369</v>
      </c>
      <c r="H347" t="s">
        <v>227</v>
      </c>
      <c r="R347" t="s">
        <v>180</v>
      </c>
      <c r="S347" t="s">
        <v>249</v>
      </c>
      <c r="T347" t="s">
        <v>60</v>
      </c>
      <c r="U347" t="s">
        <v>351</v>
      </c>
    </row>
    <row r="348" spans="6:21" x14ac:dyDescent="0.25">
      <c r="F348" t="s">
        <v>180</v>
      </c>
      <c r="G348" t="s">
        <v>369</v>
      </c>
      <c r="H348" t="s">
        <v>26</v>
      </c>
      <c r="R348" t="s">
        <v>180</v>
      </c>
      <c r="S348" t="s">
        <v>249</v>
      </c>
      <c r="T348" t="s">
        <v>60</v>
      </c>
      <c r="U348" t="s">
        <v>352</v>
      </c>
    </row>
    <row r="349" spans="6:21" x14ac:dyDescent="0.25">
      <c r="F349" t="s">
        <v>180</v>
      </c>
      <c r="G349" t="s">
        <v>369</v>
      </c>
      <c r="H349" t="s">
        <v>248</v>
      </c>
      <c r="R349" t="s">
        <v>180</v>
      </c>
      <c r="S349" t="s">
        <v>249</v>
      </c>
      <c r="T349" t="s">
        <v>60</v>
      </c>
      <c r="U349" t="s">
        <v>355</v>
      </c>
    </row>
    <row r="350" spans="6:21" x14ac:dyDescent="0.25">
      <c r="F350" t="s">
        <v>180</v>
      </c>
      <c r="G350" t="s">
        <v>372</v>
      </c>
      <c r="H350" t="s">
        <v>166</v>
      </c>
      <c r="R350" t="s">
        <v>180</v>
      </c>
      <c r="S350" t="s">
        <v>249</v>
      </c>
      <c r="T350" t="s">
        <v>60</v>
      </c>
      <c r="U350" t="s">
        <v>348</v>
      </c>
    </row>
    <row r="351" spans="6:21" x14ac:dyDescent="0.25">
      <c r="F351" t="s">
        <v>180</v>
      </c>
      <c r="G351" t="s">
        <v>372</v>
      </c>
      <c r="H351" t="s">
        <v>179</v>
      </c>
      <c r="R351" t="s">
        <v>180</v>
      </c>
      <c r="S351" t="s">
        <v>249</v>
      </c>
      <c r="T351" t="s">
        <v>60</v>
      </c>
      <c r="U351" t="s">
        <v>360</v>
      </c>
    </row>
    <row r="352" spans="6:21" x14ac:dyDescent="0.25">
      <c r="F352" t="s">
        <v>180</v>
      </c>
      <c r="G352" t="s">
        <v>372</v>
      </c>
      <c r="H352" t="s">
        <v>192</v>
      </c>
      <c r="R352" t="s">
        <v>180</v>
      </c>
      <c r="S352" t="s">
        <v>249</v>
      </c>
      <c r="T352" t="s">
        <v>60</v>
      </c>
      <c r="U352" t="s">
        <v>375</v>
      </c>
    </row>
    <row r="353" spans="6:21" x14ac:dyDescent="0.25">
      <c r="F353" t="s">
        <v>180</v>
      </c>
      <c r="G353" t="s">
        <v>372</v>
      </c>
      <c r="H353" t="s">
        <v>204</v>
      </c>
      <c r="R353" t="s">
        <v>180</v>
      </c>
      <c r="S353" t="s">
        <v>249</v>
      </c>
      <c r="T353" t="s">
        <v>60</v>
      </c>
      <c r="U353" t="s">
        <v>379</v>
      </c>
    </row>
    <row r="354" spans="6:21" x14ac:dyDescent="0.25">
      <c r="F354" t="s">
        <v>180</v>
      </c>
      <c r="G354" t="s">
        <v>372</v>
      </c>
      <c r="H354" t="s">
        <v>215</v>
      </c>
      <c r="R354" t="s">
        <v>180</v>
      </c>
      <c r="S354" t="s">
        <v>249</v>
      </c>
      <c r="T354" t="s">
        <v>60</v>
      </c>
      <c r="U354" t="s">
        <v>361</v>
      </c>
    </row>
    <row r="355" spans="6:21" x14ac:dyDescent="0.25">
      <c r="F355" t="s">
        <v>180</v>
      </c>
      <c r="G355" t="s">
        <v>372</v>
      </c>
      <c r="H355" t="s">
        <v>227</v>
      </c>
      <c r="R355" t="s">
        <v>180</v>
      </c>
      <c r="S355" t="s">
        <v>249</v>
      </c>
      <c r="T355" t="s">
        <v>60</v>
      </c>
      <c r="U355" t="s">
        <v>364</v>
      </c>
    </row>
    <row r="356" spans="6:21" x14ac:dyDescent="0.25">
      <c r="F356" t="s">
        <v>180</v>
      </c>
      <c r="G356" t="s">
        <v>372</v>
      </c>
      <c r="H356" t="s">
        <v>26</v>
      </c>
      <c r="R356" t="s">
        <v>180</v>
      </c>
      <c r="S356" t="s">
        <v>249</v>
      </c>
      <c r="T356" t="s">
        <v>60</v>
      </c>
      <c r="U356" t="s">
        <v>367</v>
      </c>
    </row>
    <row r="357" spans="6:21" x14ac:dyDescent="0.25">
      <c r="F357" t="s">
        <v>180</v>
      </c>
      <c r="G357" t="s">
        <v>372</v>
      </c>
      <c r="H357" t="s">
        <v>248</v>
      </c>
      <c r="R357" t="s">
        <v>180</v>
      </c>
      <c r="S357" t="s">
        <v>249</v>
      </c>
      <c r="T357" t="s">
        <v>60</v>
      </c>
      <c r="U357" t="s">
        <v>370</v>
      </c>
    </row>
    <row r="358" spans="6:21" x14ac:dyDescent="0.25">
      <c r="F358" t="s">
        <v>180</v>
      </c>
      <c r="G358" t="s">
        <v>374</v>
      </c>
      <c r="H358" t="s">
        <v>166</v>
      </c>
      <c r="R358" t="s">
        <v>180</v>
      </c>
      <c r="S358" t="s">
        <v>249</v>
      </c>
      <c r="T358" t="s">
        <v>60</v>
      </c>
      <c r="U358" t="s">
        <v>349</v>
      </c>
    </row>
    <row r="359" spans="6:21" x14ac:dyDescent="0.25">
      <c r="F359" t="s">
        <v>180</v>
      </c>
      <c r="G359" t="s">
        <v>374</v>
      </c>
      <c r="H359" t="s">
        <v>179</v>
      </c>
      <c r="R359" t="s">
        <v>180</v>
      </c>
      <c r="S359" t="s">
        <v>249</v>
      </c>
      <c r="T359" t="s">
        <v>231</v>
      </c>
      <c r="U359" t="s">
        <v>292</v>
      </c>
    </row>
    <row r="360" spans="6:21" x14ac:dyDescent="0.25">
      <c r="F360" t="s">
        <v>180</v>
      </c>
      <c r="G360" t="s">
        <v>374</v>
      </c>
      <c r="H360" t="s">
        <v>192</v>
      </c>
      <c r="R360" t="s">
        <v>180</v>
      </c>
      <c r="S360" t="s">
        <v>249</v>
      </c>
      <c r="T360" t="s">
        <v>241</v>
      </c>
      <c r="U360" t="s">
        <v>295</v>
      </c>
    </row>
    <row r="361" spans="6:21" x14ac:dyDescent="0.25">
      <c r="F361" t="s">
        <v>180</v>
      </c>
      <c r="G361" t="s">
        <v>374</v>
      </c>
      <c r="H361" t="s">
        <v>204</v>
      </c>
      <c r="R361" t="s">
        <v>180</v>
      </c>
      <c r="S361" t="s">
        <v>262</v>
      </c>
      <c r="T361" t="s">
        <v>184</v>
      </c>
      <c r="U361" t="s">
        <v>209</v>
      </c>
    </row>
    <row r="362" spans="6:21" x14ac:dyDescent="0.25">
      <c r="F362" t="s">
        <v>180</v>
      </c>
      <c r="G362" t="s">
        <v>374</v>
      </c>
      <c r="H362" t="s">
        <v>215</v>
      </c>
      <c r="R362" t="s">
        <v>180</v>
      </c>
      <c r="S362" t="s">
        <v>262</v>
      </c>
      <c r="T362" t="s">
        <v>184</v>
      </c>
      <c r="U362" t="s">
        <v>62</v>
      </c>
    </row>
    <row r="363" spans="6:21" x14ac:dyDescent="0.25">
      <c r="F363" t="s">
        <v>180</v>
      </c>
      <c r="G363" t="s">
        <v>374</v>
      </c>
      <c r="H363" t="s">
        <v>227</v>
      </c>
      <c r="R363" t="s">
        <v>180</v>
      </c>
      <c r="S363" t="s">
        <v>262</v>
      </c>
      <c r="T363" t="s">
        <v>184</v>
      </c>
      <c r="U363" t="s">
        <v>242</v>
      </c>
    </row>
    <row r="364" spans="6:21" x14ac:dyDescent="0.25">
      <c r="F364" t="s">
        <v>180</v>
      </c>
      <c r="G364" t="s">
        <v>374</v>
      </c>
      <c r="H364" t="s">
        <v>26</v>
      </c>
      <c r="R364" t="s">
        <v>180</v>
      </c>
      <c r="S364" t="s">
        <v>262</v>
      </c>
      <c r="T364" t="s">
        <v>184</v>
      </c>
      <c r="U364" t="s">
        <v>187</v>
      </c>
    </row>
    <row r="365" spans="6:21" x14ac:dyDescent="0.25">
      <c r="F365" t="s">
        <v>180</v>
      </c>
      <c r="G365" t="s">
        <v>374</v>
      </c>
      <c r="H365" t="s">
        <v>248</v>
      </c>
      <c r="R365" t="s">
        <v>180</v>
      </c>
      <c r="S365" t="s">
        <v>262</v>
      </c>
      <c r="T365" t="s">
        <v>184</v>
      </c>
      <c r="U365" t="s">
        <v>198</v>
      </c>
    </row>
    <row r="366" spans="6:21" x14ac:dyDescent="0.25">
      <c r="F366" t="s">
        <v>180</v>
      </c>
      <c r="G366" t="s">
        <v>377</v>
      </c>
      <c r="H366" t="s">
        <v>166</v>
      </c>
      <c r="R366" t="s">
        <v>180</v>
      </c>
      <c r="S366" t="s">
        <v>262</v>
      </c>
      <c r="T366" t="s">
        <v>184</v>
      </c>
      <c r="U366" t="s">
        <v>287</v>
      </c>
    </row>
    <row r="367" spans="6:21" x14ac:dyDescent="0.25">
      <c r="F367" t="s">
        <v>180</v>
      </c>
      <c r="G367" t="s">
        <v>377</v>
      </c>
      <c r="H367" t="s">
        <v>179</v>
      </c>
      <c r="R367" t="s">
        <v>180</v>
      </c>
      <c r="S367" t="s">
        <v>262</v>
      </c>
      <c r="T367" t="s">
        <v>184</v>
      </c>
      <c r="U367" t="s">
        <v>291</v>
      </c>
    </row>
    <row r="368" spans="6:21" x14ac:dyDescent="0.25">
      <c r="F368" t="s">
        <v>180</v>
      </c>
      <c r="G368" t="s">
        <v>377</v>
      </c>
      <c r="H368" t="s">
        <v>192</v>
      </c>
      <c r="R368" t="s">
        <v>180</v>
      </c>
      <c r="S368" t="s">
        <v>262</v>
      </c>
      <c r="T368" t="s">
        <v>195</v>
      </c>
      <c r="U368" t="s">
        <v>211</v>
      </c>
    </row>
    <row r="369" spans="6:21" x14ac:dyDescent="0.25">
      <c r="F369" t="s">
        <v>180</v>
      </c>
      <c r="G369" t="s">
        <v>377</v>
      </c>
      <c r="H369" t="s">
        <v>204</v>
      </c>
      <c r="R369" t="s">
        <v>180</v>
      </c>
      <c r="S369" t="s">
        <v>262</v>
      </c>
      <c r="T369" t="s">
        <v>195</v>
      </c>
      <c r="U369" t="s">
        <v>265</v>
      </c>
    </row>
    <row r="370" spans="6:21" x14ac:dyDescent="0.25">
      <c r="F370" t="s">
        <v>180</v>
      </c>
      <c r="G370" t="s">
        <v>377</v>
      </c>
      <c r="H370" t="s">
        <v>215</v>
      </c>
      <c r="R370" t="s">
        <v>180</v>
      </c>
      <c r="S370" t="s">
        <v>262</v>
      </c>
      <c r="T370" t="s">
        <v>195</v>
      </c>
      <c r="U370" t="s">
        <v>272</v>
      </c>
    </row>
    <row r="371" spans="6:21" x14ac:dyDescent="0.25">
      <c r="F371" t="s">
        <v>180</v>
      </c>
      <c r="G371" t="s">
        <v>377</v>
      </c>
      <c r="H371" t="s">
        <v>227</v>
      </c>
      <c r="R371" t="s">
        <v>180</v>
      </c>
      <c r="S371" t="s">
        <v>262</v>
      </c>
      <c r="T371" t="s">
        <v>195</v>
      </c>
      <c r="U371" t="s">
        <v>281</v>
      </c>
    </row>
    <row r="372" spans="6:21" x14ac:dyDescent="0.25">
      <c r="F372" t="s">
        <v>180</v>
      </c>
      <c r="G372" t="s">
        <v>377</v>
      </c>
      <c r="H372" t="s">
        <v>26</v>
      </c>
      <c r="R372" t="s">
        <v>180</v>
      </c>
      <c r="S372" t="s">
        <v>262</v>
      </c>
      <c r="T372" t="s">
        <v>195</v>
      </c>
      <c r="U372" t="s">
        <v>290</v>
      </c>
    </row>
    <row r="373" spans="6:21" x14ac:dyDescent="0.25">
      <c r="F373" t="s">
        <v>180</v>
      </c>
      <c r="G373" t="s">
        <v>377</v>
      </c>
      <c r="H373" t="s">
        <v>248</v>
      </c>
      <c r="R373" t="s">
        <v>180</v>
      </c>
      <c r="S373" t="s">
        <v>262</v>
      </c>
      <c r="T373" t="s">
        <v>195</v>
      </c>
      <c r="U373" t="s">
        <v>299</v>
      </c>
    </row>
    <row r="374" spans="6:21" x14ac:dyDescent="0.25">
      <c r="F374" t="s">
        <v>180</v>
      </c>
      <c r="G374" t="s">
        <v>383</v>
      </c>
      <c r="H374" t="s">
        <v>166</v>
      </c>
      <c r="R374" t="s">
        <v>180</v>
      </c>
      <c r="S374" t="s">
        <v>262</v>
      </c>
      <c r="T374" t="s">
        <v>195</v>
      </c>
      <c r="U374" t="s">
        <v>304</v>
      </c>
    </row>
    <row r="375" spans="6:21" x14ac:dyDescent="0.25">
      <c r="F375" t="s">
        <v>180</v>
      </c>
      <c r="G375" t="s">
        <v>383</v>
      </c>
      <c r="H375" t="s">
        <v>179</v>
      </c>
      <c r="R375" t="s">
        <v>180</v>
      </c>
      <c r="S375" t="s">
        <v>262</v>
      </c>
      <c r="T375" t="s">
        <v>195</v>
      </c>
      <c r="U375" t="s">
        <v>305</v>
      </c>
    </row>
    <row r="376" spans="6:21" x14ac:dyDescent="0.25">
      <c r="F376" t="s">
        <v>180</v>
      </c>
      <c r="G376" t="s">
        <v>383</v>
      </c>
      <c r="H376" t="s">
        <v>192</v>
      </c>
      <c r="R376" t="s">
        <v>180</v>
      </c>
      <c r="S376" t="s">
        <v>262</v>
      </c>
      <c r="T376" t="s">
        <v>195</v>
      </c>
      <c r="U376" t="s">
        <v>234</v>
      </c>
    </row>
    <row r="377" spans="6:21" x14ac:dyDescent="0.25">
      <c r="F377" t="s">
        <v>180</v>
      </c>
      <c r="G377" t="s">
        <v>383</v>
      </c>
      <c r="H377" t="s">
        <v>204</v>
      </c>
      <c r="R377" t="s">
        <v>180</v>
      </c>
      <c r="S377" t="s">
        <v>262</v>
      </c>
      <c r="T377" t="s">
        <v>195</v>
      </c>
      <c r="U377" t="s">
        <v>294</v>
      </c>
    </row>
    <row r="378" spans="6:21" x14ac:dyDescent="0.25">
      <c r="F378" t="s">
        <v>180</v>
      </c>
      <c r="G378" t="s">
        <v>383</v>
      </c>
      <c r="H378" t="s">
        <v>215</v>
      </c>
      <c r="R378" t="s">
        <v>180</v>
      </c>
      <c r="S378" t="s">
        <v>262</v>
      </c>
      <c r="T378" t="s">
        <v>195</v>
      </c>
      <c r="U378" t="s">
        <v>244</v>
      </c>
    </row>
    <row r="379" spans="6:21" x14ac:dyDescent="0.25">
      <c r="F379" t="s">
        <v>180</v>
      </c>
      <c r="G379" t="s">
        <v>383</v>
      </c>
      <c r="H379" t="s">
        <v>227</v>
      </c>
      <c r="R379" t="s">
        <v>180</v>
      </c>
      <c r="S379" t="s">
        <v>262</v>
      </c>
      <c r="T379" t="s">
        <v>195</v>
      </c>
      <c r="U379" t="s">
        <v>307</v>
      </c>
    </row>
    <row r="380" spans="6:21" x14ac:dyDescent="0.25">
      <c r="F380" t="s">
        <v>180</v>
      </c>
      <c r="G380" t="s">
        <v>383</v>
      </c>
      <c r="H380" t="s">
        <v>26</v>
      </c>
      <c r="R380" t="s">
        <v>180</v>
      </c>
      <c r="S380" t="s">
        <v>262</v>
      </c>
      <c r="T380" t="s">
        <v>195</v>
      </c>
      <c r="U380" t="s">
        <v>252</v>
      </c>
    </row>
    <row r="381" spans="6:21" x14ac:dyDescent="0.25">
      <c r="F381" t="s">
        <v>180</v>
      </c>
      <c r="G381" t="s">
        <v>383</v>
      </c>
      <c r="H381" t="s">
        <v>248</v>
      </c>
      <c r="R381" t="s">
        <v>180</v>
      </c>
      <c r="S381" t="s">
        <v>262</v>
      </c>
      <c r="T381" t="s">
        <v>60</v>
      </c>
      <c r="U381" t="s">
        <v>346</v>
      </c>
    </row>
    <row r="382" spans="6:21" x14ac:dyDescent="0.25">
      <c r="F382" t="s">
        <v>180</v>
      </c>
      <c r="G382" t="s">
        <v>386</v>
      </c>
      <c r="H382" t="s">
        <v>166</v>
      </c>
      <c r="R382" t="s">
        <v>180</v>
      </c>
      <c r="S382" t="s">
        <v>262</v>
      </c>
      <c r="T382" t="s">
        <v>60</v>
      </c>
      <c r="U382" t="s">
        <v>351</v>
      </c>
    </row>
    <row r="383" spans="6:21" x14ac:dyDescent="0.25">
      <c r="F383" t="s">
        <v>180</v>
      </c>
      <c r="G383" t="s">
        <v>386</v>
      </c>
      <c r="H383" t="s">
        <v>179</v>
      </c>
      <c r="R383" t="s">
        <v>180</v>
      </c>
      <c r="S383" t="s">
        <v>262</v>
      </c>
      <c r="T383" t="s">
        <v>60</v>
      </c>
      <c r="U383" t="s">
        <v>352</v>
      </c>
    </row>
    <row r="384" spans="6:21" x14ac:dyDescent="0.25">
      <c r="F384" t="s">
        <v>180</v>
      </c>
      <c r="G384" t="s">
        <v>386</v>
      </c>
      <c r="H384" t="s">
        <v>192</v>
      </c>
      <c r="R384" t="s">
        <v>180</v>
      </c>
      <c r="S384" t="s">
        <v>262</v>
      </c>
      <c r="T384" t="s">
        <v>60</v>
      </c>
      <c r="U384" t="s">
        <v>355</v>
      </c>
    </row>
    <row r="385" spans="6:21" x14ac:dyDescent="0.25">
      <c r="F385" t="s">
        <v>180</v>
      </c>
      <c r="G385" t="s">
        <v>386</v>
      </c>
      <c r="H385" t="s">
        <v>204</v>
      </c>
      <c r="R385" t="s">
        <v>180</v>
      </c>
      <c r="S385" t="s">
        <v>262</v>
      </c>
      <c r="T385" t="s">
        <v>60</v>
      </c>
      <c r="U385" t="s">
        <v>348</v>
      </c>
    </row>
    <row r="386" spans="6:21" x14ac:dyDescent="0.25">
      <c r="F386" t="s">
        <v>180</v>
      </c>
      <c r="G386" t="s">
        <v>386</v>
      </c>
      <c r="H386" t="s">
        <v>215</v>
      </c>
      <c r="R386" t="s">
        <v>180</v>
      </c>
      <c r="S386" t="s">
        <v>262</v>
      </c>
      <c r="T386" t="s">
        <v>60</v>
      </c>
      <c r="U386" t="s">
        <v>360</v>
      </c>
    </row>
    <row r="387" spans="6:21" x14ac:dyDescent="0.25">
      <c r="F387" t="s">
        <v>180</v>
      </c>
      <c r="G387" t="s">
        <v>386</v>
      </c>
      <c r="H387" t="s">
        <v>227</v>
      </c>
      <c r="R387" t="s">
        <v>180</v>
      </c>
      <c r="S387" t="s">
        <v>262</v>
      </c>
      <c r="T387" t="s">
        <v>60</v>
      </c>
      <c r="U387" t="s">
        <v>375</v>
      </c>
    </row>
    <row r="388" spans="6:21" x14ac:dyDescent="0.25">
      <c r="F388" t="s">
        <v>180</v>
      </c>
      <c r="G388" t="s">
        <v>386</v>
      </c>
      <c r="H388" t="s">
        <v>26</v>
      </c>
      <c r="R388" t="s">
        <v>180</v>
      </c>
      <c r="S388" t="s">
        <v>262</v>
      </c>
      <c r="T388" t="s">
        <v>60</v>
      </c>
      <c r="U388" t="s">
        <v>379</v>
      </c>
    </row>
    <row r="389" spans="6:21" x14ac:dyDescent="0.25">
      <c r="F389" t="s">
        <v>180</v>
      </c>
      <c r="G389" t="s">
        <v>386</v>
      </c>
      <c r="H389" t="s">
        <v>248</v>
      </c>
      <c r="R389" t="s">
        <v>180</v>
      </c>
      <c r="S389" t="s">
        <v>262</v>
      </c>
      <c r="T389" t="s">
        <v>60</v>
      </c>
      <c r="U389" t="s">
        <v>361</v>
      </c>
    </row>
    <row r="390" spans="6:21" x14ac:dyDescent="0.25">
      <c r="F390" t="s">
        <v>180</v>
      </c>
      <c r="G390" t="s">
        <v>388</v>
      </c>
      <c r="H390" t="s">
        <v>166</v>
      </c>
      <c r="R390" t="s">
        <v>180</v>
      </c>
      <c r="S390" t="s">
        <v>262</v>
      </c>
      <c r="T390" t="s">
        <v>60</v>
      </c>
      <c r="U390" t="s">
        <v>364</v>
      </c>
    </row>
    <row r="391" spans="6:21" x14ac:dyDescent="0.25">
      <c r="F391" t="s">
        <v>180</v>
      </c>
      <c r="G391" t="s">
        <v>388</v>
      </c>
      <c r="H391" t="s">
        <v>179</v>
      </c>
      <c r="R391" t="s">
        <v>180</v>
      </c>
      <c r="S391" t="s">
        <v>262</v>
      </c>
      <c r="T391" t="s">
        <v>60</v>
      </c>
      <c r="U391" t="s">
        <v>367</v>
      </c>
    </row>
    <row r="392" spans="6:21" x14ac:dyDescent="0.25">
      <c r="F392" t="s">
        <v>180</v>
      </c>
      <c r="G392" t="s">
        <v>388</v>
      </c>
      <c r="H392" t="s">
        <v>192</v>
      </c>
      <c r="R392" t="s">
        <v>180</v>
      </c>
      <c r="S392" t="s">
        <v>262</v>
      </c>
      <c r="T392" t="s">
        <v>60</v>
      </c>
      <c r="U392" t="s">
        <v>370</v>
      </c>
    </row>
    <row r="393" spans="6:21" x14ac:dyDescent="0.25">
      <c r="F393" t="s">
        <v>180</v>
      </c>
      <c r="G393" t="s">
        <v>388</v>
      </c>
      <c r="H393" t="s">
        <v>204</v>
      </c>
      <c r="R393" t="s">
        <v>180</v>
      </c>
      <c r="S393" t="s">
        <v>262</v>
      </c>
      <c r="T393" t="s">
        <v>60</v>
      </c>
      <c r="U393" t="s">
        <v>349</v>
      </c>
    </row>
    <row r="394" spans="6:21" x14ac:dyDescent="0.25">
      <c r="F394" t="s">
        <v>180</v>
      </c>
      <c r="G394" t="s">
        <v>388</v>
      </c>
      <c r="H394" t="s">
        <v>215</v>
      </c>
      <c r="R394" t="s">
        <v>180</v>
      </c>
      <c r="S394" t="s">
        <v>262</v>
      </c>
      <c r="T394" t="s">
        <v>231</v>
      </c>
      <c r="U394" t="s">
        <v>292</v>
      </c>
    </row>
    <row r="395" spans="6:21" x14ac:dyDescent="0.25">
      <c r="F395" t="s">
        <v>180</v>
      </c>
      <c r="G395" t="s">
        <v>388</v>
      </c>
      <c r="H395" t="s">
        <v>227</v>
      </c>
      <c r="R395" t="s">
        <v>180</v>
      </c>
      <c r="S395" t="s">
        <v>262</v>
      </c>
      <c r="T395" t="s">
        <v>241</v>
      </c>
      <c r="U395" t="s">
        <v>295</v>
      </c>
    </row>
    <row r="396" spans="6:21" x14ac:dyDescent="0.25">
      <c r="F396" t="s">
        <v>180</v>
      </c>
      <c r="G396" t="s">
        <v>388</v>
      </c>
      <c r="H396" t="s">
        <v>26</v>
      </c>
      <c r="R396" t="s">
        <v>180</v>
      </c>
      <c r="S396" t="s">
        <v>270</v>
      </c>
      <c r="T396" t="s">
        <v>184</v>
      </c>
      <c r="U396" t="s">
        <v>209</v>
      </c>
    </row>
    <row r="397" spans="6:21" x14ac:dyDescent="0.25">
      <c r="F397" t="s">
        <v>180</v>
      </c>
      <c r="G397" t="s">
        <v>388</v>
      </c>
      <c r="H397" t="s">
        <v>248</v>
      </c>
      <c r="R397" t="s">
        <v>180</v>
      </c>
      <c r="S397" t="s">
        <v>270</v>
      </c>
      <c r="T397" t="s">
        <v>184</v>
      </c>
      <c r="U397" t="s">
        <v>62</v>
      </c>
    </row>
    <row r="398" spans="6:21" x14ac:dyDescent="0.25">
      <c r="F398" t="s">
        <v>21</v>
      </c>
      <c r="G398" t="s">
        <v>232</v>
      </c>
      <c r="H398" t="s">
        <v>166</v>
      </c>
      <c r="R398" t="s">
        <v>180</v>
      </c>
      <c r="S398" t="s">
        <v>270</v>
      </c>
      <c r="T398" t="s">
        <v>184</v>
      </c>
      <c r="U398" t="s">
        <v>242</v>
      </c>
    </row>
    <row r="399" spans="6:21" x14ac:dyDescent="0.25">
      <c r="F399" t="s">
        <v>21</v>
      </c>
      <c r="G399" t="s">
        <v>232</v>
      </c>
      <c r="H399" t="s">
        <v>179</v>
      </c>
      <c r="R399" t="s">
        <v>180</v>
      </c>
      <c r="S399" t="s">
        <v>270</v>
      </c>
      <c r="T399" t="s">
        <v>184</v>
      </c>
      <c r="U399" t="s">
        <v>187</v>
      </c>
    </row>
    <row r="400" spans="6:21" x14ac:dyDescent="0.25">
      <c r="F400" t="s">
        <v>21</v>
      </c>
      <c r="G400" t="s">
        <v>232</v>
      </c>
      <c r="H400" t="s">
        <v>192</v>
      </c>
      <c r="R400" t="s">
        <v>180</v>
      </c>
      <c r="S400" t="s">
        <v>270</v>
      </c>
      <c r="T400" t="s">
        <v>184</v>
      </c>
      <c r="U400" t="s">
        <v>198</v>
      </c>
    </row>
    <row r="401" spans="6:21" x14ac:dyDescent="0.25">
      <c r="F401" t="s">
        <v>21</v>
      </c>
      <c r="G401" t="s">
        <v>232</v>
      </c>
      <c r="H401" t="s">
        <v>204</v>
      </c>
      <c r="R401" t="s">
        <v>180</v>
      </c>
      <c r="S401" t="s">
        <v>270</v>
      </c>
      <c r="T401" t="s">
        <v>184</v>
      </c>
      <c r="U401" t="s">
        <v>287</v>
      </c>
    </row>
    <row r="402" spans="6:21" x14ac:dyDescent="0.25">
      <c r="F402" t="s">
        <v>21</v>
      </c>
      <c r="G402" t="s">
        <v>232</v>
      </c>
      <c r="H402" t="s">
        <v>215</v>
      </c>
      <c r="R402" t="s">
        <v>180</v>
      </c>
      <c r="S402" t="s">
        <v>270</v>
      </c>
      <c r="T402" t="s">
        <v>184</v>
      </c>
      <c r="U402" t="s">
        <v>291</v>
      </c>
    </row>
    <row r="403" spans="6:21" x14ac:dyDescent="0.25">
      <c r="F403" t="s">
        <v>21</v>
      </c>
      <c r="G403" t="s">
        <v>232</v>
      </c>
      <c r="H403" t="s">
        <v>227</v>
      </c>
      <c r="R403" t="s">
        <v>180</v>
      </c>
      <c r="S403" t="s">
        <v>270</v>
      </c>
      <c r="T403" t="s">
        <v>195</v>
      </c>
      <c r="U403" t="s">
        <v>211</v>
      </c>
    </row>
    <row r="404" spans="6:21" x14ac:dyDescent="0.25">
      <c r="F404" t="s">
        <v>21</v>
      </c>
      <c r="G404" t="s">
        <v>232</v>
      </c>
      <c r="H404" t="s">
        <v>26</v>
      </c>
      <c r="R404" t="s">
        <v>180</v>
      </c>
      <c r="S404" t="s">
        <v>270</v>
      </c>
      <c r="T404" t="s">
        <v>195</v>
      </c>
      <c r="U404" t="s">
        <v>265</v>
      </c>
    </row>
    <row r="405" spans="6:21" x14ac:dyDescent="0.25">
      <c r="F405" t="s">
        <v>21</v>
      </c>
      <c r="G405" t="s">
        <v>232</v>
      </c>
      <c r="H405" t="s">
        <v>248</v>
      </c>
      <c r="R405" t="s">
        <v>180</v>
      </c>
      <c r="S405" t="s">
        <v>270</v>
      </c>
      <c r="T405" t="s">
        <v>195</v>
      </c>
      <c r="U405" t="s">
        <v>272</v>
      </c>
    </row>
    <row r="406" spans="6:21" x14ac:dyDescent="0.25">
      <c r="F406" t="s">
        <v>21</v>
      </c>
      <c r="G406" t="s">
        <v>186</v>
      </c>
      <c r="H406" t="s">
        <v>166</v>
      </c>
      <c r="R406" t="s">
        <v>180</v>
      </c>
      <c r="S406" t="s">
        <v>270</v>
      </c>
      <c r="T406" t="s">
        <v>195</v>
      </c>
      <c r="U406" t="s">
        <v>281</v>
      </c>
    </row>
    <row r="407" spans="6:21" x14ac:dyDescent="0.25">
      <c r="F407" t="s">
        <v>21</v>
      </c>
      <c r="G407" t="s">
        <v>186</v>
      </c>
      <c r="H407" t="s">
        <v>179</v>
      </c>
      <c r="R407" t="s">
        <v>180</v>
      </c>
      <c r="S407" t="s">
        <v>270</v>
      </c>
      <c r="T407" t="s">
        <v>195</v>
      </c>
      <c r="U407" t="s">
        <v>290</v>
      </c>
    </row>
    <row r="408" spans="6:21" x14ac:dyDescent="0.25">
      <c r="F408" t="s">
        <v>21</v>
      </c>
      <c r="G408" t="s">
        <v>186</v>
      </c>
      <c r="H408" t="s">
        <v>192</v>
      </c>
      <c r="R408" t="s">
        <v>180</v>
      </c>
      <c r="S408" t="s">
        <v>270</v>
      </c>
      <c r="T408" t="s">
        <v>195</v>
      </c>
      <c r="U408" t="s">
        <v>299</v>
      </c>
    </row>
    <row r="409" spans="6:21" x14ac:dyDescent="0.25">
      <c r="F409" t="s">
        <v>21</v>
      </c>
      <c r="G409" t="s">
        <v>186</v>
      </c>
      <c r="H409" t="s">
        <v>204</v>
      </c>
      <c r="R409" t="s">
        <v>180</v>
      </c>
      <c r="S409" t="s">
        <v>270</v>
      </c>
      <c r="T409" t="s">
        <v>195</v>
      </c>
      <c r="U409" t="s">
        <v>302</v>
      </c>
    </row>
    <row r="410" spans="6:21" x14ac:dyDescent="0.25">
      <c r="F410" t="s">
        <v>21</v>
      </c>
      <c r="G410" t="s">
        <v>186</v>
      </c>
      <c r="H410" t="s">
        <v>215</v>
      </c>
      <c r="R410" t="s">
        <v>180</v>
      </c>
      <c r="S410" t="s">
        <v>270</v>
      </c>
      <c r="T410" t="s">
        <v>195</v>
      </c>
      <c r="U410" t="s">
        <v>304</v>
      </c>
    </row>
    <row r="411" spans="6:21" x14ac:dyDescent="0.25">
      <c r="F411" t="s">
        <v>21</v>
      </c>
      <c r="G411" t="s">
        <v>186</v>
      </c>
      <c r="H411" t="s">
        <v>227</v>
      </c>
      <c r="R411" t="s">
        <v>180</v>
      </c>
      <c r="S411" t="s">
        <v>270</v>
      </c>
      <c r="T411" t="s">
        <v>195</v>
      </c>
      <c r="U411" t="s">
        <v>305</v>
      </c>
    </row>
    <row r="412" spans="6:21" x14ac:dyDescent="0.25">
      <c r="F412" t="s">
        <v>21</v>
      </c>
      <c r="G412" t="s">
        <v>186</v>
      </c>
      <c r="H412" t="s">
        <v>26</v>
      </c>
      <c r="R412" t="s">
        <v>180</v>
      </c>
      <c r="S412" t="s">
        <v>270</v>
      </c>
      <c r="T412" t="s">
        <v>195</v>
      </c>
      <c r="U412" t="s">
        <v>234</v>
      </c>
    </row>
    <row r="413" spans="6:21" x14ac:dyDescent="0.25">
      <c r="F413" t="s">
        <v>21</v>
      </c>
      <c r="G413" t="s">
        <v>186</v>
      </c>
      <c r="H413" t="s">
        <v>248</v>
      </c>
      <c r="R413" t="s">
        <v>180</v>
      </c>
      <c r="S413" t="s">
        <v>270</v>
      </c>
      <c r="T413" t="s">
        <v>195</v>
      </c>
      <c r="U413" t="s">
        <v>294</v>
      </c>
    </row>
    <row r="414" spans="6:21" x14ac:dyDescent="0.25">
      <c r="F414" t="s">
        <v>21</v>
      </c>
      <c r="G414" t="s">
        <v>218</v>
      </c>
      <c r="H414" t="s">
        <v>166</v>
      </c>
      <c r="R414" t="s">
        <v>180</v>
      </c>
      <c r="S414" t="s">
        <v>270</v>
      </c>
      <c r="T414" t="s">
        <v>195</v>
      </c>
      <c r="U414" t="s">
        <v>244</v>
      </c>
    </row>
    <row r="415" spans="6:21" x14ac:dyDescent="0.25">
      <c r="F415" t="s">
        <v>21</v>
      </c>
      <c r="G415" t="s">
        <v>218</v>
      </c>
      <c r="H415" t="s">
        <v>179</v>
      </c>
      <c r="R415" t="s">
        <v>180</v>
      </c>
      <c r="S415" t="s">
        <v>270</v>
      </c>
      <c r="T415" t="s">
        <v>195</v>
      </c>
      <c r="U415" t="s">
        <v>307</v>
      </c>
    </row>
    <row r="416" spans="6:21" x14ac:dyDescent="0.25">
      <c r="F416" t="s">
        <v>21</v>
      </c>
      <c r="G416" t="s">
        <v>218</v>
      </c>
      <c r="H416" t="s">
        <v>192</v>
      </c>
      <c r="R416" t="s">
        <v>180</v>
      </c>
      <c r="S416" t="s">
        <v>270</v>
      </c>
      <c r="T416" t="s">
        <v>195</v>
      </c>
      <c r="U416" t="s">
        <v>252</v>
      </c>
    </row>
    <row r="417" spans="6:21" x14ac:dyDescent="0.25">
      <c r="F417" t="s">
        <v>21</v>
      </c>
      <c r="G417" t="s">
        <v>218</v>
      </c>
      <c r="H417" t="s">
        <v>204</v>
      </c>
      <c r="R417" t="s">
        <v>180</v>
      </c>
      <c r="S417" t="s">
        <v>270</v>
      </c>
      <c r="T417" t="s">
        <v>60</v>
      </c>
      <c r="U417" t="s">
        <v>346</v>
      </c>
    </row>
    <row r="418" spans="6:21" x14ac:dyDescent="0.25">
      <c r="F418" t="s">
        <v>21</v>
      </c>
      <c r="G418" t="s">
        <v>218</v>
      </c>
      <c r="H418" t="s">
        <v>215</v>
      </c>
      <c r="R418" t="s">
        <v>180</v>
      </c>
      <c r="S418" t="s">
        <v>270</v>
      </c>
      <c r="T418" t="s">
        <v>60</v>
      </c>
      <c r="U418" t="s">
        <v>351</v>
      </c>
    </row>
    <row r="419" spans="6:21" x14ac:dyDescent="0.25">
      <c r="F419" t="s">
        <v>21</v>
      </c>
      <c r="G419" t="s">
        <v>218</v>
      </c>
      <c r="H419" t="s">
        <v>227</v>
      </c>
      <c r="R419" t="s">
        <v>180</v>
      </c>
      <c r="S419" t="s">
        <v>270</v>
      </c>
      <c r="T419" t="s">
        <v>60</v>
      </c>
      <c r="U419" t="s">
        <v>352</v>
      </c>
    </row>
    <row r="420" spans="6:21" x14ac:dyDescent="0.25">
      <c r="F420" t="s">
        <v>21</v>
      </c>
      <c r="G420" t="s">
        <v>218</v>
      </c>
      <c r="H420" t="s">
        <v>26</v>
      </c>
      <c r="R420" t="s">
        <v>180</v>
      </c>
      <c r="S420" t="s">
        <v>270</v>
      </c>
      <c r="T420" t="s">
        <v>60</v>
      </c>
      <c r="U420" t="s">
        <v>355</v>
      </c>
    </row>
    <row r="421" spans="6:21" x14ac:dyDescent="0.25">
      <c r="F421" t="s">
        <v>21</v>
      </c>
      <c r="G421" t="s">
        <v>218</v>
      </c>
      <c r="H421" t="s">
        <v>248</v>
      </c>
      <c r="R421" t="s">
        <v>180</v>
      </c>
      <c r="S421" t="s">
        <v>270</v>
      </c>
      <c r="T421" t="s">
        <v>60</v>
      </c>
      <c r="U421" t="s">
        <v>348</v>
      </c>
    </row>
    <row r="422" spans="6:21" x14ac:dyDescent="0.25">
      <c r="F422" t="s">
        <v>21</v>
      </c>
      <c r="G422" t="s">
        <v>261</v>
      </c>
      <c r="H422" t="s">
        <v>261</v>
      </c>
      <c r="R422" t="s">
        <v>180</v>
      </c>
      <c r="S422" t="s">
        <v>270</v>
      </c>
      <c r="T422" t="s">
        <v>60</v>
      </c>
      <c r="U422" t="s">
        <v>360</v>
      </c>
    </row>
    <row r="423" spans="6:21" x14ac:dyDescent="0.25">
      <c r="F423" t="s">
        <v>21</v>
      </c>
      <c r="G423" t="s">
        <v>273</v>
      </c>
      <c r="H423" t="s">
        <v>166</v>
      </c>
      <c r="R423" t="s">
        <v>180</v>
      </c>
      <c r="S423" t="s">
        <v>270</v>
      </c>
      <c r="T423" t="s">
        <v>60</v>
      </c>
      <c r="U423" t="s">
        <v>375</v>
      </c>
    </row>
    <row r="424" spans="6:21" x14ac:dyDescent="0.25">
      <c r="F424" t="s">
        <v>21</v>
      </c>
      <c r="G424" t="s">
        <v>273</v>
      </c>
      <c r="H424" t="s">
        <v>179</v>
      </c>
      <c r="R424" t="s">
        <v>180</v>
      </c>
      <c r="S424" t="s">
        <v>270</v>
      </c>
      <c r="T424" t="s">
        <v>60</v>
      </c>
      <c r="U424" t="s">
        <v>379</v>
      </c>
    </row>
    <row r="425" spans="6:21" x14ac:dyDescent="0.25">
      <c r="F425" t="s">
        <v>21</v>
      </c>
      <c r="G425" t="s">
        <v>273</v>
      </c>
      <c r="H425" t="s">
        <v>192</v>
      </c>
      <c r="R425" t="s">
        <v>180</v>
      </c>
      <c r="S425" t="s">
        <v>270</v>
      </c>
      <c r="T425" t="s">
        <v>60</v>
      </c>
      <c r="U425" t="s">
        <v>361</v>
      </c>
    </row>
    <row r="426" spans="6:21" x14ac:dyDescent="0.25">
      <c r="F426" t="s">
        <v>21</v>
      </c>
      <c r="G426" t="s">
        <v>273</v>
      </c>
      <c r="H426" t="s">
        <v>204</v>
      </c>
      <c r="R426" t="s">
        <v>180</v>
      </c>
      <c r="S426" t="s">
        <v>270</v>
      </c>
      <c r="T426" t="s">
        <v>60</v>
      </c>
      <c r="U426" t="s">
        <v>364</v>
      </c>
    </row>
    <row r="427" spans="6:21" x14ac:dyDescent="0.25">
      <c r="F427" t="s">
        <v>21</v>
      </c>
      <c r="G427" t="s">
        <v>273</v>
      </c>
      <c r="H427" t="s">
        <v>215</v>
      </c>
      <c r="R427" t="s">
        <v>180</v>
      </c>
      <c r="S427" t="s">
        <v>270</v>
      </c>
      <c r="T427" t="s">
        <v>60</v>
      </c>
      <c r="U427" t="s">
        <v>367</v>
      </c>
    </row>
    <row r="428" spans="6:21" x14ac:dyDescent="0.25">
      <c r="F428" t="s">
        <v>21</v>
      </c>
      <c r="G428" t="s">
        <v>273</v>
      </c>
      <c r="H428" t="s">
        <v>227</v>
      </c>
      <c r="R428" t="s">
        <v>180</v>
      </c>
      <c r="S428" t="s">
        <v>270</v>
      </c>
      <c r="T428" t="s">
        <v>60</v>
      </c>
      <c r="U428" t="s">
        <v>370</v>
      </c>
    </row>
    <row r="429" spans="6:21" x14ac:dyDescent="0.25">
      <c r="F429" t="s">
        <v>21</v>
      </c>
      <c r="G429" t="s">
        <v>273</v>
      </c>
      <c r="H429" t="s">
        <v>26</v>
      </c>
      <c r="R429" t="s">
        <v>180</v>
      </c>
      <c r="S429" t="s">
        <v>270</v>
      </c>
      <c r="T429" t="s">
        <v>60</v>
      </c>
      <c r="U429" t="s">
        <v>349</v>
      </c>
    </row>
    <row r="430" spans="6:21" x14ac:dyDescent="0.25">
      <c r="F430" t="s">
        <v>21</v>
      </c>
      <c r="G430" t="s">
        <v>273</v>
      </c>
      <c r="H430" t="s">
        <v>248</v>
      </c>
      <c r="R430" t="s">
        <v>180</v>
      </c>
      <c r="S430" t="s">
        <v>270</v>
      </c>
      <c r="T430" t="s">
        <v>231</v>
      </c>
      <c r="U430" t="s">
        <v>292</v>
      </c>
    </row>
    <row r="431" spans="6:21" x14ac:dyDescent="0.25">
      <c r="F431" t="s">
        <v>21</v>
      </c>
      <c r="G431" t="s">
        <v>243</v>
      </c>
      <c r="H431" t="s">
        <v>166</v>
      </c>
      <c r="R431" t="s">
        <v>180</v>
      </c>
      <c r="S431" t="s">
        <v>270</v>
      </c>
      <c r="T431" t="s">
        <v>241</v>
      </c>
      <c r="U431" t="s">
        <v>295</v>
      </c>
    </row>
    <row r="432" spans="6:21" x14ac:dyDescent="0.25">
      <c r="F432" t="s">
        <v>21</v>
      </c>
      <c r="G432" t="s">
        <v>243</v>
      </c>
      <c r="H432" t="s">
        <v>179</v>
      </c>
      <c r="R432" t="s">
        <v>180</v>
      </c>
      <c r="S432" t="s">
        <v>279</v>
      </c>
      <c r="T432" t="s">
        <v>184</v>
      </c>
      <c r="U432" t="s">
        <v>209</v>
      </c>
    </row>
    <row r="433" spans="6:21" x14ac:dyDescent="0.25">
      <c r="F433" t="s">
        <v>21</v>
      </c>
      <c r="G433" t="s">
        <v>243</v>
      </c>
      <c r="H433" t="s">
        <v>192</v>
      </c>
      <c r="R433" t="s">
        <v>180</v>
      </c>
      <c r="S433" t="s">
        <v>279</v>
      </c>
      <c r="T433" t="s">
        <v>184</v>
      </c>
      <c r="U433" t="s">
        <v>62</v>
      </c>
    </row>
    <row r="434" spans="6:21" x14ac:dyDescent="0.25">
      <c r="F434" t="s">
        <v>21</v>
      </c>
      <c r="G434" t="s">
        <v>243</v>
      </c>
      <c r="H434" t="s">
        <v>204</v>
      </c>
      <c r="R434" t="s">
        <v>180</v>
      </c>
      <c r="S434" t="s">
        <v>279</v>
      </c>
      <c r="T434" t="s">
        <v>184</v>
      </c>
      <c r="U434" t="s">
        <v>242</v>
      </c>
    </row>
    <row r="435" spans="6:21" x14ac:dyDescent="0.25">
      <c r="F435" t="s">
        <v>21</v>
      </c>
      <c r="G435" t="s">
        <v>243</v>
      </c>
      <c r="H435" t="s">
        <v>215</v>
      </c>
      <c r="R435" t="s">
        <v>180</v>
      </c>
      <c r="S435" t="s">
        <v>279</v>
      </c>
      <c r="T435" t="s">
        <v>184</v>
      </c>
      <c r="U435" t="s">
        <v>187</v>
      </c>
    </row>
    <row r="436" spans="6:21" x14ac:dyDescent="0.25">
      <c r="F436" t="s">
        <v>21</v>
      </c>
      <c r="G436" t="s">
        <v>243</v>
      </c>
      <c r="H436" t="s">
        <v>227</v>
      </c>
      <c r="R436" t="s">
        <v>180</v>
      </c>
      <c r="S436" t="s">
        <v>279</v>
      </c>
      <c r="T436" t="s">
        <v>184</v>
      </c>
      <c r="U436" t="s">
        <v>198</v>
      </c>
    </row>
    <row r="437" spans="6:21" x14ac:dyDescent="0.25">
      <c r="F437" t="s">
        <v>21</v>
      </c>
      <c r="G437" t="s">
        <v>243</v>
      </c>
      <c r="H437" t="s">
        <v>26</v>
      </c>
      <c r="R437" t="s">
        <v>180</v>
      </c>
      <c r="S437" t="s">
        <v>279</v>
      </c>
      <c r="T437" t="s">
        <v>184</v>
      </c>
      <c r="U437" t="s">
        <v>287</v>
      </c>
    </row>
    <row r="438" spans="6:21" x14ac:dyDescent="0.25">
      <c r="F438" t="s">
        <v>21</v>
      </c>
      <c r="G438" t="s">
        <v>243</v>
      </c>
      <c r="H438" t="s">
        <v>248</v>
      </c>
      <c r="R438" t="s">
        <v>180</v>
      </c>
      <c r="S438" t="s">
        <v>279</v>
      </c>
      <c r="T438" t="s">
        <v>184</v>
      </c>
      <c r="U438" t="s">
        <v>291</v>
      </c>
    </row>
    <row r="439" spans="6:21" x14ac:dyDescent="0.25">
      <c r="F439" t="s">
        <v>21</v>
      </c>
      <c r="G439" t="s">
        <v>23</v>
      </c>
      <c r="H439" t="s">
        <v>278</v>
      </c>
      <c r="R439" t="s">
        <v>180</v>
      </c>
      <c r="S439" t="s">
        <v>279</v>
      </c>
      <c r="T439" t="s">
        <v>195</v>
      </c>
      <c r="U439" t="s">
        <v>211</v>
      </c>
    </row>
    <row r="440" spans="6:21" x14ac:dyDescent="0.25">
      <c r="R440" t="s">
        <v>180</v>
      </c>
      <c r="S440" t="s">
        <v>279</v>
      </c>
      <c r="T440" t="s">
        <v>195</v>
      </c>
      <c r="U440" t="s">
        <v>265</v>
      </c>
    </row>
    <row r="441" spans="6:21" x14ac:dyDescent="0.25">
      <c r="R441" t="s">
        <v>180</v>
      </c>
      <c r="S441" t="s">
        <v>279</v>
      </c>
      <c r="T441" t="s">
        <v>195</v>
      </c>
      <c r="U441" t="s">
        <v>272</v>
      </c>
    </row>
    <row r="442" spans="6:21" x14ac:dyDescent="0.25">
      <c r="R442" t="s">
        <v>180</v>
      </c>
      <c r="S442" t="s">
        <v>279</v>
      </c>
      <c r="T442" t="s">
        <v>195</v>
      </c>
      <c r="U442" t="s">
        <v>281</v>
      </c>
    </row>
    <row r="443" spans="6:21" x14ac:dyDescent="0.25">
      <c r="R443" t="s">
        <v>180</v>
      </c>
      <c r="S443" t="s">
        <v>279</v>
      </c>
      <c r="T443" t="s">
        <v>195</v>
      </c>
      <c r="U443" t="s">
        <v>290</v>
      </c>
    </row>
    <row r="444" spans="6:21" x14ac:dyDescent="0.25">
      <c r="R444" t="s">
        <v>180</v>
      </c>
      <c r="S444" t="s">
        <v>279</v>
      </c>
      <c r="T444" t="s">
        <v>195</v>
      </c>
      <c r="U444" t="s">
        <v>299</v>
      </c>
    </row>
    <row r="445" spans="6:21" x14ac:dyDescent="0.25">
      <c r="R445" t="s">
        <v>180</v>
      </c>
      <c r="S445" t="s">
        <v>279</v>
      </c>
      <c r="T445" t="s">
        <v>195</v>
      </c>
      <c r="U445" t="s">
        <v>304</v>
      </c>
    </row>
    <row r="446" spans="6:21" x14ac:dyDescent="0.25">
      <c r="R446" t="s">
        <v>180</v>
      </c>
      <c r="S446" t="s">
        <v>279</v>
      </c>
      <c r="T446" t="s">
        <v>195</v>
      </c>
      <c r="U446" t="s">
        <v>305</v>
      </c>
    </row>
    <row r="447" spans="6:21" x14ac:dyDescent="0.25">
      <c r="R447" t="s">
        <v>180</v>
      </c>
      <c r="S447" t="s">
        <v>279</v>
      </c>
      <c r="T447" t="s">
        <v>195</v>
      </c>
      <c r="U447" t="s">
        <v>234</v>
      </c>
    </row>
    <row r="448" spans="6:21" x14ac:dyDescent="0.25">
      <c r="R448" t="s">
        <v>180</v>
      </c>
      <c r="S448" t="s">
        <v>279</v>
      </c>
      <c r="T448" t="s">
        <v>195</v>
      </c>
      <c r="U448" t="s">
        <v>294</v>
      </c>
    </row>
    <row r="449" spans="18:21" x14ac:dyDescent="0.25">
      <c r="R449" t="s">
        <v>180</v>
      </c>
      <c r="S449" t="s">
        <v>279</v>
      </c>
      <c r="T449" t="s">
        <v>195</v>
      </c>
      <c r="U449" t="s">
        <v>244</v>
      </c>
    </row>
    <row r="450" spans="18:21" x14ac:dyDescent="0.25">
      <c r="R450" t="s">
        <v>180</v>
      </c>
      <c r="S450" t="s">
        <v>279</v>
      </c>
      <c r="T450" t="s">
        <v>195</v>
      </c>
      <c r="U450" t="s">
        <v>307</v>
      </c>
    </row>
    <row r="451" spans="18:21" x14ac:dyDescent="0.25">
      <c r="R451" t="s">
        <v>180</v>
      </c>
      <c r="S451" t="s">
        <v>279</v>
      </c>
      <c r="T451" t="s">
        <v>195</v>
      </c>
      <c r="U451" t="s">
        <v>252</v>
      </c>
    </row>
    <row r="452" spans="18:21" x14ac:dyDescent="0.25">
      <c r="R452" t="s">
        <v>180</v>
      </c>
      <c r="S452" t="s">
        <v>279</v>
      </c>
      <c r="T452" t="s">
        <v>60</v>
      </c>
      <c r="U452" t="s">
        <v>346</v>
      </c>
    </row>
    <row r="453" spans="18:21" x14ac:dyDescent="0.25">
      <c r="R453" t="s">
        <v>180</v>
      </c>
      <c r="S453" t="s">
        <v>279</v>
      </c>
      <c r="T453" t="s">
        <v>60</v>
      </c>
      <c r="U453" t="s">
        <v>351</v>
      </c>
    </row>
    <row r="454" spans="18:21" x14ac:dyDescent="0.25">
      <c r="R454" t="s">
        <v>180</v>
      </c>
      <c r="S454" t="s">
        <v>279</v>
      </c>
      <c r="T454" t="s">
        <v>60</v>
      </c>
      <c r="U454" t="s">
        <v>352</v>
      </c>
    </row>
    <row r="455" spans="18:21" x14ac:dyDescent="0.25">
      <c r="R455" t="s">
        <v>180</v>
      </c>
      <c r="S455" t="s">
        <v>279</v>
      </c>
      <c r="T455" t="s">
        <v>60</v>
      </c>
      <c r="U455" t="s">
        <v>355</v>
      </c>
    </row>
    <row r="456" spans="18:21" x14ac:dyDescent="0.25">
      <c r="R456" t="s">
        <v>180</v>
      </c>
      <c r="S456" t="s">
        <v>279</v>
      </c>
      <c r="T456" t="s">
        <v>60</v>
      </c>
      <c r="U456" t="s">
        <v>348</v>
      </c>
    </row>
    <row r="457" spans="18:21" x14ac:dyDescent="0.25">
      <c r="R457" t="s">
        <v>180</v>
      </c>
      <c r="S457" t="s">
        <v>279</v>
      </c>
      <c r="T457" t="s">
        <v>60</v>
      </c>
      <c r="U457" t="s">
        <v>360</v>
      </c>
    </row>
    <row r="458" spans="18:21" x14ac:dyDescent="0.25">
      <c r="R458" t="s">
        <v>180</v>
      </c>
      <c r="S458" t="s">
        <v>279</v>
      </c>
      <c r="T458" t="s">
        <v>60</v>
      </c>
      <c r="U458" t="s">
        <v>375</v>
      </c>
    </row>
    <row r="459" spans="18:21" x14ac:dyDescent="0.25">
      <c r="R459" t="s">
        <v>180</v>
      </c>
      <c r="S459" t="s">
        <v>279</v>
      </c>
      <c r="T459" t="s">
        <v>60</v>
      </c>
      <c r="U459" t="s">
        <v>379</v>
      </c>
    </row>
    <row r="460" spans="18:21" x14ac:dyDescent="0.25">
      <c r="R460" t="s">
        <v>180</v>
      </c>
      <c r="S460" t="s">
        <v>279</v>
      </c>
      <c r="T460" t="s">
        <v>60</v>
      </c>
      <c r="U460" t="s">
        <v>361</v>
      </c>
    </row>
    <row r="461" spans="18:21" x14ac:dyDescent="0.25">
      <c r="R461" t="s">
        <v>180</v>
      </c>
      <c r="S461" t="s">
        <v>279</v>
      </c>
      <c r="T461" t="s">
        <v>60</v>
      </c>
      <c r="U461" t="s">
        <v>364</v>
      </c>
    </row>
    <row r="462" spans="18:21" x14ac:dyDescent="0.25">
      <c r="R462" t="s">
        <v>180</v>
      </c>
      <c r="S462" t="s">
        <v>279</v>
      </c>
      <c r="T462" t="s">
        <v>60</v>
      </c>
      <c r="U462" t="s">
        <v>367</v>
      </c>
    </row>
    <row r="463" spans="18:21" x14ac:dyDescent="0.25">
      <c r="R463" t="s">
        <v>180</v>
      </c>
      <c r="S463" t="s">
        <v>279</v>
      </c>
      <c r="T463" t="s">
        <v>60</v>
      </c>
      <c r="U463" t="s">
        <v>370</v>
      </c>
    </row>
    <row r="464" spans="18:21" x14ac:dyDescent="0.25">
      <c r="R464" t="s">
        <v>180</v>
      </c>
      <c r="S464" t="s">
        <v>279</v>
      </c>
      <c r="T464" t="s">
        <v>60</v>
      </c>
      <c r="U464" t="s">
        <v>349</v>
      </c>
    </row>
    <row r="465" spans="18:21" x14ac:dyDescent="0.25">
      <c r="R465" t="s">
        <v>180</v>
      </c>
      <c r="S465" t="s">
        <v>279</v>
      </c>
      <c r="T465" t="s">
        <v>231</v>
      </c>
      <c r="U465" t="s">
        <v>292</v>
      </c>
    </row>
    <row r="466" spans="18:21" x14ac:dyDescent="0.25">
      <c r="R466" t="s">
        <v>180</v>
      </c>
      <c r="S466" t="s">
        <v>279</v>
      </c>
      <c r="T466" t="s">
        <v>241</v>
      </c>
      <c r="U466" t="s">
        <v>295</v>
      </c>
    </row>
    <row r="467" spans="18:21" x14ac:dyDescent="0.25">
      <c r="R467" t="s">
        <v>180</v>
      </c>
      <c r="S467" t="s">
        <v>284</v>
      </c>
      <c r="T467" t="s">
        <v>184</v>
      </c>
      <c r="U467" t="s">
        <v>209</v>
      </c>
    </row>
    <row r="468" spans="18:21" x14ac:dyDescent="0.25">
      <c r="R468" t="s">
        <v>180</v>
      </c>
      <c r="S468" t="s">
        <v>284</v>
      </c>
      <c r="T468" t="s">
        <v>184</v>
      </c>
      <c r="U468" t="s">
        <v>62</v>
      </c>
    </row>
    <row r="469" spans="18:21" x14ac:dyDescent="0.25">
      <c r="R469" t="s">
        <v>180</v>
      </c>
      <c r="S469" t="s">
        <v>284</v>
      </c>
      <c r="T469" t="s">
        <v>184</v>
      </c>
      <c r="U469" t="s">
        <v>242</v>
      </c>
    </row>
    <row r="470" spans="18:21" x14ac:dyDescent="0.25">
      <c r="R470" t="s">
        <v>180</v>
      </c>
      <c r="S470" t="s">
        <v>284</v>
      </c>
      <c r="T470" t="s">
        <v>184</v>
      </c>
      <c r="U470" t="s">
        <v>187</v>
      </c>
    </row>
    <row r="471" spans="18:21" x14ac:dyDescent="0.25">
      <c r="R471" t="s">
        <v>180</v>
      </c>
      <c r="S471" t="s">
        <v>284</v>
      </c>
      <c r="T471" t="s">
        <v>184</v>
      </c>
      <c r="U471" t="s">
        <v>198</v>
      </c>
    </row>
    <row r="472" spans="18:21" x14ac:dyDescent="0.25">
      <c r="R472" t="s">
        <v>180</v>
      </c>
      <c r="S472" t="s">
        <v>284</v>
      </c>
      <c r="T472" t="s">
        <v>184</v>
      </c>
      <c r="U472" t="s">
        <v>287</v>
      </c>
    </row>
    <row r="473" spans="18:21" x14ac:dyDescent="0.25">
      <c r="R473" t="s">
        <v>180</v>
      </c>
      <c r="S473" t="s">
        <v>284</v>
      </c>
      <c r="T473" t="s">
        <v>184</v>
      </c>
      <c r="U473" t="s">
        <v>291</v>
      </c>
    </row>
    <row r="474" spans="18:21" x14ac:dyDescent="0.25">
      <c r="R474" t="s">
        <v>180</v>
      </c>
      <c r="S474" t="s">
        <v>284</v>
      </c>
      <c r="T474" t="s">
        <v>195</v>
      </c>
      <c r="U474" t="s">
        <v>211</v>
      </c>
    </row>
    <row r="475" spans="18:21" x14ac:dyDescent="0.25">
      <c r="R475" t="s">
        <v>180</v>
      </c>
      <c r="S475" t="s">
        <v>284</v>
      </c>
      <c r="T475" t="s">
        <v>195</v>
      </c>
      <c r="U475" t="s">
        <v>265</v>
      </c>
    </row>
    <row r="476" spans="18:21" x14ac:dyDescent="0.25">
      <c r="R476" t="s">
        <v>180</v>
      </c>
      <c r="S476" t="s">
        <v>284</v>
      </c>
      <c r="T476" t="s">
        <v>195</v>
      </c>
      <c r="U476" t="s">
        <v>272</v>
      </c>
    </row>
    <row r="477" spans="18:21" x14ac:dyDescent="0.25">
      <c r="R477" t="s">
        <v>180</v>
      </c>
      <c r="S477" t="s">
        <v>284</v>
      </c>
      <c r="T477" t="s">
        <v>195</v>
      </c>
      <c r="U477" t="s">
        <v>281</v>
      </c>
    </row>
    <row r="478" spans="18:21" x14ac:dyDescent="0.25">
      <c r="R478" t="s">
        <v>180</v>
      </c>
      <c r="S478" t="s">
        <v>284</v>
      </c>
      <c r="T478" t="s">
        <v>195</v>
      </c>
      <c r="U478" t="s">
        <v>290</v>
      </c>
    </row>
    <row r="479" spans="18:21" x14ac:dyDescent="0.25">
      <c r="R479" t="s">
        <v>180</v>
      </c>
      <c r="S479" t="s">
        <v>284</v>
      </c>
      <c r="T479" t="s">
        <v>195</v>
      </c>
      <c r="U479" t="s">
        <v>299</v>
      </c>
    </row>
    <row r="480" spans="18:21" x14ac:dyDescent="0.25">
      <c r="R480" t="s">
        <v>180</v>
      </c>
      <c r="S480" t="s">
        <v>284</v>
      </c>
      <c r="T480" t="s">
        <v>195</v>
      </c>
      <c r="U480" t="s">
        <v>304</v>
      </c>
    </row>
    <row r="481" spans="18:21" x14ac:dyDescent="0.25">
      <c r="R481" t="s">
        <v>180</v>
      </c>
      <c r="S481" t="s">
        <v>284</v>
      </c>
      <c r="T481" t="s">
        <v>195</v>
      </c>
      <c r="U481" t="s">
        <v>305</v>
      </c>
    </row>
    <row r="482" spans="18:21" x14ac:dyDescent="0.25">
      <c r="R482" t="s">
        <v>180</v>
      </c>
      <c r="S482" t="s">
        <v>284</v>
      </c>
      <c r="T482" t="s">
        <v>195</v>
      </c>
      <c r="U482" t="s">
        <v>234</v>
      </c>
    </row>
    <row r="483" spans="18:21" x14ac:dyDescent="0.25">
      <c r="R483" t="s">
        <v>180</v>
      </c>
      <c r="S483" t="s">
        <v>284</v>
      </c>
      <c r="T483" t="s">
        <v>195</v>
      </c>
      <c r="U483" t="s">
        <v>294</v>
      </c>
    </row>
    <row r="484" spans="18:21" x14ac:dyDescent="0.25">
      <c r="R484" t="s">
        <v>180</v>
      </c>
      <c r="S484" t="s">
        <v>284</v>
      </c>
      <c r="T484" t="s">
        <v>195</v>
      </c>
      <c r="U484" t="s">
        <v>244</v>
      </c>
    </row>
    <row r="485" spans="18:21" x14ac:dyDescent="0.25">
      <c r="R485" t="s">
        <v>180</v>
      </c>
      <c r="S485" t="s">
        <v>284</v>
      </c>
      <c r="T485" t="s">
        <v>195</v>
      </c>
      <c r="U485" t="s">
        <v>307</v>
      </c>
    </row>
    <row r="486" spans="18:21" x14ac:dyDescent="0.25">
      <c r="R486" t="s">
        <v>180</v>
      </c>
      <c r="S486" t="s">
        <v>284</v>
      </c>
      <c r="T486" t="s">
        <v>195</v>
      </c>
      <c r="U486" t="s">
        <v>252</v>
      </c>
    </row>
    <row r="487" spans="18:21" x14ac:dyDescent="0.25">
      <c r="R487" t="s">
        <v>180</v>
      </c>
      <c r="S487" t="s">
        <v>284</v>
      </c>
      <c r="T487" t="s">
        <v>60</v>
      </c>
      <c r="U487" t="s">
        <v>346</v>
      </c>
    </row>
    <row r="488" spans="18:21" x14ac:dyDescent="0.25">
      <c r="R488" t="s">
        <v>180</v>
      </c>
      <c r="S488" t="s">
        <v>284</v>
      </c>
      <c r="T488" t="s">
        <v>60</v>
      </c>
      <c r="U488" t="s">
        <v>351</v>
      </c>
    </row>
    <row r="489" spans="18:21" x14ac:dyDescent="0.25">
      <c r="R489" t="s">
        <v>180</v>
      </c>
      <c r="S489" t="s">
        <v>284</v>
      </c>
      <c r="T489" t="s">
        <v>60</v>
      </c>
      <c r="U489" t="s">
        <v>352</v>
      </c>
    </row>
    <row r="490" spans="18:21" x14ac:dyDescent="0.25">
      <c r="R490" t="s">
        <v>180</v>
      </c>
      <c r="S490" t="s">
        <v>284</v>
      </c>
      <c r="T490" t="s">
        <v>60</v>
      </c>
      <c r="U490" t="s">
        <v>355</v>
      </c>
    </row>
    <row r="491" spans="18:21" x14ac:dyDescent="0.25">
      <c r="R491" t="s">
        <v>180</v>
      </c>
      <c r="S491" t="s">
        <v>284</v>
      </c>
      <c r="T491" t="s">
        <v>60</v>
      </c>
      <c r="U491" t="s">
        <v>348</v>
      </c>
    </row>
    <row r="492" spans="18:21" x14ac:dyDescent="0.25">
      <c r="R492" t="s">
        <v>180</v>
      </c>
      <c r="S492" t="s">
        <v>284</v>
      </c>
      <c r="T492" t="s">
        <v>60</v>
      </c>
      <c r="U492" t="s">
        <v>360</v>
      </c>
    </row>
    <row r="493" spans="18:21" x14ac:dyDescent="0.25">
      <c r="R493" t="s">
        <v>180</v>
      </c>
      <c r="S493" t="s">
        <v>284</v>
      </c>
      <c r="T493" t="s">
        <v>60</v>
      </c>
      <c r="U493" t="s">
        <v>375</v>
      </c>
    </row>
    <row r="494" spans="18:21" x14ac:dyDescent="0.25">
      <c r="R494" t="s">
        <v>180</v>
      </c>
      <c r="S494" t="s">
        <v>284</v>
      </c>
      <c r="T494" t="s">
        <v>60</v>
      </c>
      <c r="U494" t="s">
        <v>379</v>
      </c>
    </row>
    <row r="495" spans="18:21" x14ac:dyDescent="0.25">
      <c r="R495" t="s">
        <v>180</v>
      </c>
      <c r="S495" t="s">
        <v>284</v>
      </c>
      <c r="T495" t="s">
        <v>60</v>
      </c>
      <c r="U495" t="s">
        <v>361</v>
      </c>
    </row>
    <row r="496" spans="18:21" x14ac:dyDescent="0.25">
      <c r="R496" t="s">
        <v>180</v>
      </c>
      <c r="S496" t="s">
        <v>284</v>
      </c>
      <c r="T496" t="s">
        <v>60</v>
      </c>
      <c r="U496" t="s">
        <v>364</v>
      </c>
    </row>
    <row r="497" spans="18:21" x14ac:dyDescent="0.25">
      <c r="R497" t="s">
        <v>180</v>
      </c>
      <c r="S497" t="s">
        <v>284</v>
      </c>
      <c r="T497" t="s">
        <v>60</v>
      </c>
      <c r="U497" t="s">
        <v>367</v>
      </c>
    </row>
    <row r="498" spans="18:21" x14ac:dyDescent="0.25">
      <c r="R498" t="s">
        <v>180</v>
      </c>
      <c r="S498" t="s">
        <v>284</v>
      </c>
      <c r="T498" t="s">
        <v>60</v>
      </c>
      <c r="U498" t="s">
        <v>370</v>
      </c>
    </row>
    <row r="499" spans="18:21" x14ac:dyDescent="0.25">
      <c r="R499" t="s">
        <v>180</v>
      </c>
      <c r="S499" t="s">
        <v>284</v>
      </c>
      <c r="T499" t="s">
        <v>60</v>
      </c>
      <c r="U499" t="s">
        <v>349</v>
      </c>
    </row>
    <row r="500" spans="18:21" x14ac:dyDescent="0.25">
      <c r="R500" t="s">
        <v>180</v>
      </c>
      <c r="S500" t="s">
        <v>284</v>
      </c>
      <c r="T500" t="s">
        <v>231</v>
      </c>
      <c r="U500" t="s">
        <v>292</v>
      </c>
    </row>
    <row r="501" spans="18:21" x14ac:dyDescent="0.25">
      <c r="R501" t="s">
        <v>180</v>
      </c>
      <c r="S501" t="s">
        <v>284</v>
      </c>
      <c r="T501" t="s">
        <v>241</v>
      </c>
      <c r="U501" t="s">
        <v>295</v>
      </c>
    </row>
    <row r="502" spans="18:21" x14ac:dyDescent="0.25">
      <c r="R502" t="s">
        <v>180</v>
      </c>
      <c r="S502" t="s">
        <v>289</v>
      </c>
      <c r="T502" t="s">
        <v>184</v>
      </c>
      <c r="U502" t="s">
        <v>209</v>
      </c>
    </row>
    <row r="503" spans="18:21" x14ac:dyDescent="0.25">
      <c r="R503" t="s">
        <v>180</v>
      </c>
      <c r="S503" t="s">
        <v>289</v>
      </c>
      <c r="T503" t="s">
        <v>184</v>
      </c>
      <c r="U503" t="s">
        <v>62</v>
      </c>
    </row>
    <row r="504" spans="18:21" x14ac:dyDescent="0.25">
      <c r="R504" t="s">
        <v>180</v>
      </c>
      <c r="S504" t="s">
        <v>289</v>
      </c>
      <c r="T504" t="s">
        <v>184</v>
      </c>
      <c r="U504" t="s">
        <v>242</v>
      </c>
    </row>
    <row r="505" spans="18:21" x14ac:dyDescent="0.25">
      <c r="R505" t="s">
        <v>180</v>
      </c>
      <c r="S505" t="s">
        <v>289</v>
      </c>
      <c r="T505" t="s">
        <v>184</v>
      </c>
      <c r="U505" t="s">
        <v>187</v>
      </c>
    </row>
    <row r="506" spans="18:21" x14ac:dyDescent="0.25">
      <c r="R506" t="s">
        <v>180</v>
      </c>
      <c r="S506" t="s">
        <v>289</v>
      </c>
      <c r="T506" t="s">
        <v>184</v>
      </c>
      <c r="U506" t="s">
        <v>198</v>
      </c>
    </row>
    <row r="507" spans="18:21" x14ac:dyDescent="0.25">
      <c r="R507" t="s">
        <v>180</v>
      </c>
      <c r="S507" t="s">
        <v>289</v>
      </c>
      <c r="T507" t="s">
        <v>184</v>
      </c>
      <c r="U507" t="s">
        <v>287</v>
      </c>
    </row>
    <row r="508" spans="18:21" x14ac:dyDescent="0.25">
      <c r="R508" t="s">
        <v>180</v>
      </c>
      <c r="S508" t="s">
        <v>289</v>
      </c>
      <c r="T508" t="s">
        <v>184</v>
      </c>
      <c r="U508" t="s">
        <v>291</v>
      </c>
    </row>
    <row r="509" spans="18:21" x14ac:dyDescent="0.25">
      <c r="R509" t="s">
        <v>180</v>
      </c>
      <c r="S509" t="s">
        <v>289</v>
      </c>
      <c r="T509" t="s">
        <v>195</v>
      </c>
      <c r="U509" t="s">
        <v>211</v>
      </c>
    </row>
    <row r="510" spans="18:21" x14ac:dyDescent="0.25">
      <c r="R510" t="s">
        <v>180</v>
      </c>
      <c r="S510" t="s">
        <v>289</v>
      </c>
      <c r="T510" t="s">
        <v>195</v>
      </c>
      <c r="U510" t="s">
        <v>265</v>
      </c>
    </row>
    <row r="511" spans="18:21" x14ac:dyDescent="0.25">
      <c r="R511" t="s">
        <v>180</v>
      </c>
      <c r="S511" t="s">
        <v>289</v>
      </c>
      <c r="T511" t="s">
        <v>195</v>
      </c>
      <c r="U511" t="s">
        <v>272</v>
      </c>
    </row>
    <row r="512" spans="18:21" x14ac:dyDescent="0.25">
      <c r="R512" t="s">
        <v>180</v>
      </c>
      <c r="S512" t="s">
        <v>289</v>
      </c>
      <c r="T512" t="s">
        <v>195</v>
      </c>
      <c r="U512" t="s">
        <v>281</v>
      </c>
    </row>
    <row r="513" spans="18:21" x14ac:dyDescent="0.25">
      <c r="R513" t="s">
        <v>180</v>
      </c>
      <c r="S513" t="s">
        <v>289</v>
      </c>
      <c r="T513" t="s">
        <v>195</v>
      </c>
      <c r="U513" t="s">
        <v>290</v>
      </c>
    </row>
    <row r="514" spans="18:21" x14ac:dyDescent="0.25">
      <c r="R514" t="s">
        <v>180</v>
      </c>
      <c r="S514" t="s">
        <v>289</v>
      </c>
      <c r="T514" t="s">
        <v>195</v>
      </c>
      <c r="U514" t="s">
        <v>299</v>
      </c>
    </row>
    <row r="515" spans="18:21" x14ac:dyDescent="0.25">
      <c r="R515" t="s">
        <v>180</v>
      </c>
      <c r="S515" t="s">
        <v>289</v>
      </c>
      <c r="T515" t="s">
        <v>195</v>
      </c>
      <c r="U515" t="s">
        <v>304</v>
      </c>
    </row>
    <row r="516" spans="18:21" x14ac:dyDescent="0.25">
      <c r="R516" t="s">
        <v>180</v>
      </c>
      <c r="S516" t="s">
        <v>289</v>
      </c>
      <c r="T516" t="s">
        <v>195</v>
      </c>
      <c r="U516" t="s">
        <v>305</v>
      </c>
    </row>
    <row r="517" spans="18:21" x14ac:dyDescent="0.25">
      <c r="R517" t="s">
        <v>180</v>
      </c>
      <c r="S517" t="s">
        <v>289</v>
      </c>
      <c r="T517" t="s">
        <v>195</v>
      </c>
      <c r="U517" t="s">
        <v>234</v>
      </c>
    </row>
    <row r="518" spans="18:21" x14ac:dyDescent="0.25">
      <c r="R518" t="s">
        <v>180</v>
      </c>
      <c r="S518" t="s">
        <v>289</v>
      </c>
      <c r="T518" t="s">
        <v>195</v>
      </c>
      <c r="U518" t="s">
        <v>294</v>
      </c>
    </row>
    <row r="519" spans="18:21" x14ac:dyDescent="0.25">
      <c r="R519" t="s">
        <v>180</v>
      </c>
      <c r="S519" t="s">
        <v>289</v>
      </c>
      <c r="T519" t="s">
        <v>195</v>
      </c>
      <c r="U519" t="s">
        <v>244</v>
      </c>
    </row>
    <row r="520" spans="18:21" x14ac:dyDescent="0.25">
      <c r="R520" t="s">
        <v>180</v>
      </c>
      <c r="S520" t="s">
        <v>289</v>
      </c>
      <c r="T520" t="s">
        <v>195</v>
      </c>
      <c r="U520" t="s">
        <v>307</v>
      </c>
    </row>
    <row r="521" spans="18:21" x14ac:dyDescent="0.25">
      <c r="R521" t="s">
        <v>180</v>
      </c>
      <c r="S521" t="s">
        <v>289</v>
      </c>
      <c r="T521" t="s">
        <v>195</v>
      </c>
      <c r="U521" t="s">
        <v>252</v>
      </c>
    </row>
    <row r="522" spans="18:21" x14ac:dyDescent="0.25">
      <c r="R522" t="s">
        <v>180</v>
      </c>
      <c r="S522" t="s">
        <v>289</v>
      </c>
      <c r="T522" t="s">
        <v>60</v>
      </c>
      <c r="U522" t="s">
        <v>346</v>
      </c>
    </row>
    <row r="523" spans="18:21" x14ac:dyDescent="0.25">
      <c r="R523" t="s">
        <v>180</v>
      </c>
      <c r="S523" t="s">
        <v>289</v>
      </c>
      <c r="T523" t="s">
        <v>60</v>
      </c>
      <c r="U523" t="s">
        <v>351</v>
      </c>
    </row>
    <row r="524" spans="18:21" x14ac:dyDescent="0.25">
      <c r="R524" t="s">
        <v>180</v>
      </c>
      <c r="S524" t="s">
        <v>289</v>
      </c>
      <c r="T524" t="s">
        <v>60</v>
      </c>
      <c r="U524" t="s">
        <v>352</v>
      </c>
    </row>
    <row r="525" spans="18:21" x14ac:dyDescent="0.25">
      <c r="R525" t="s">
        <v>180</v>
      </c>
      <c r="S525" t="s">
        <v>289</v>
      </c>
      <c r="T525" t="s">
        <v>60</v>
      </c>
      <c r="U525" t="s">
        <v>355</v>
      </c>
    </row>
    <row r="526" spans="18:21" x14ac:dyDescent="0.25">
      <c r="R526" t="s">
        <v>180</v>
      </c>
      <c r="S526" t="s">
        <v>289</v>
      </c>
      <c r="T526" t="s">
        <v>60</v>
      </c>
      <c r="U526" t="s">
        <v>348</v>
      </c>
    </row>
    <row r="527" spans="18:21" x14ac:dyDescent="0.25">
      <c r="R527" t="s">
        <v>180</v>
      </c>
      <c r="S527" t="s">
        <v>289</v>
      </c>
      <c r="T527" t="s">
        <v>60</v>
      </c>
      <c r="U527" t="s">
        <v>360</v>
      </c>
    </row>
    <row r="528" spans="18:21" x14ac:dyDescent="0.25">
      <c r="R528" t="s">
        <v>180</v>
      </c>
      <c r="S528" t="s">
        <v>289</v>
      </c>
      <c r="T528" t="s">
        <v>60</v>
      </c>
      <c r="U528" t="s">
        <v>375</v>
      </c>
    </row>
    <row r="529" spans="18:21" x14ac:dyDescent="0.25">
      <c r="R529" t="s">
        <v>180</v>
      </c>
      <c r="S529" t="s">
        <v>289</v>
      </c>
      <c r="T529" t="s">
        <v>60</v>
      </c>
      <c r="U529" t="s">
        <v>379</v>
      </c>
    </row>
    <row r="530" spans="18:21" x14ac:dyDescent="0.25">
      <c r="R530" t="s">
        <v>180</v>
      </c>
      <c r="S530" t="s">
        <v>289</v>
      </c>
      <c r="T530" t="s">
        <v>60</v>
      </c>
      <c r="U530" t="s">
        <v>361</v>
      </c>
    </row>
    <row r="531" spans="18:21" x14ac:dyDescent="0.25">
      <c r="R531" t="s">
        <v>180</v>
      </c>
      <c r="S531" t="s">
        <v>289</v>
      </c>
      <c r="T531" t="s">
        <v>60</v>
      </c>
      <c r="U531" t="s">
        <v>364</v>
      </c>
    </row>
    <row r="532" spans="18:21" x14ac:dyDescent="0.25">
      <c r="R532" t="s">
        <v>180</v>
      </c>
      <c r="S532" t="s">
        <v>289</v>
      </c>
      <c r="T532" t="s">
        <v>60</v>
      </c>
      <c r="U532" t="s">
        <v>367</v>
      </c>
    </row>
    <row r="533" spans="18:21" x14ac:dyDescent="0.25">
      <c r="R533" t="s">
        <v>180</v>
      </c>
      <c r="S533" t="s">
        <v>289</v>
      </c>
      <c r="T533" t="s">
        <v>60</v>
      </c>
      <c r="U533" t="s">
        <v>370</v>
      </c>
    </row>
    <row r="534" spans="18:21" x14ac:dyDescent="0.25">
      <c r="R534" t="s">
        <v>180</v>
      </c>
      <c r="S534" t="s">
        <v>289</v>
      </c>
      <c r="T534" t="s">
        <v>60</v>
      </c>
      <c r="U534" t="s">
        <v>349</v>
      </c>
    </row>
    <row r="535" spans="18:21" x14ac:dyDescent="0.25">
      <c r="R535" t="s">
        <v>180</v>
      </c>
      <c r="S535" t="s">
        <v>289</v>
      </c>
      <c r="T535" t="s">
        <v>231</v>
      </c>
      <c r="U535" t="s">
        <v>292</v>
      </c>
    </row>
    <row r="536" spans="18:21" x14ac:dyDescent="0.25">
      <c r="R536" t="s">
        <v>180</v>
      </c>
      <c r="S536" t="s">
        <v>289</v>
      </c>
      <c r="T536" t="s">
        <v>241</v>
      </c>
      <c r="U536" t="s">
        <v>295</v>
      </c>
    </row>
    <row r="537" spans="18:21" x14ac:dyDescent="0.25">
      <c r="R537" t="s">
        <v>180</v>
      </c>
      <c r="S537" t="s">
        <v>293</v>
      </c>
      <c r="T537" t="s">
        <v>184</v>
      </c>
      <c r="U537" t="s">
        <v>209</v>
      </c>
    </row>
    <row r="538" spans="18:21" x14ac:dyDescent="0.25">
      <c r="R538" t="s">
        <v>180</v>
      </c>
      <c r="S538" t="s">
        <v>293</v>
      </c>
      <c r="T538" t="s">
        <v>184</v>
      </c>
      <c r="U538" t="s">
        <v>62</v>
      </c>
    </row>
    <row r="539" spans="18:21" x14ac:dyDescent="0.25">
      <c r="R539" t="s">
        <v>180</v>
      </c>
      <c r="S539" t="s">
        <v>293</v>
      </c>
      <c r="T539" t="s">
        <v>184</v>
      </c>
      <c r="U539" t="s">
        <v>242</v>
      </c>
    </row>
    <row r="540" spans="18:21" x14ac:dyDescent="0.25">
      <c r="R540" t="s">
        <v>180</v>
      </c>
      <c r="S540" t="s">
        <v>293</v>
      </c>
      <c r="T540" t="s">
        <v>184</v>
      </c>
      <c r="U540" t="s">
        <v>187</v>
      </c>
    </row>
    <row r="541" spans="18:21" x14ac:dyDescent="0.25">
      <c r="R541" t="s">
        <v>180</v>
      </c>
      <c r="S541" t="s">
        <v>293</v>
      </c>
      <c r="T541" t="s">
        <v>184</v>
      </c>
      <c r="U541" t="s">
        <v>198</v>
      </c>
    </row>
    <row r="542" spans="18:21" x14ac:dyDescent="0.25">
      <c r="R542" t="s">
        <v>180</v>
      </c>
      <c r="S542" t="s">
        <v>293</v>
      </c>
      <c r="T542" t="s">
        <v>184</v>
      </c>
      <c r="U542" t="s">
        <v>287</v>
      </c>
    </row>
    <row r="543" spans="18:21" x14ac:dyDescent="0.25">
      <c r="R543" t="s">
        <v>180</v>
      </c>
      <c r="S543" t="s">
        <v>293</v>
      </c>
      <c r="T543" t="s">
        <v>184</v>
      </c>
      <c r="U543" t="s">
        <v>291</v>
      </c>
    </row>
    <row r="544" spans="18:21" x14ac:dyDescent="0.25">
      <c r="R544" t="s">
        <v>180</v>
      </c>
      <c r="S544" t="s">
        <v>293</v>
      </c>
      <c r="T544" t="s">
        <v>195</v>
      </c>
      <c r="U544" t="s">
        <v>211</v>
      </c>
    </row>
    <row r="545" spans="18:21" x14ac:dyDescent="0.25">
      <c r="R545" t="s">
        <v>180</v>
      </c>
      <c r="S545" t="s">
        <v>293</v>
      </c>
      <c r="T545" t="s">
        <v>195</v>
      </c>
      <c r="U545" t="s">
        <v>265</v>
      </c>
    </row>
    <row r="546" spans="18:21" x14ac:dyDescent="0.25">
      <c r="R546" t="s">
        <v>180</v>
      </c>
      <c r="S546" t="s">
        <v>293</v>
      </c>
      <c r="T546" t="s">
        <v>195</v>
      </c>
      <c r="U546" t="s">
        <v>272</v>
      </c>
    </row>
    <row r="547" spans="18:21" x14ac:dyDescent="0.25">
      <c r="R547" t="s">
        <v>180</v>
      </c>
      <c r="S547" t="s">
        <v>293</v>
      </c>
      <c r="T547" t="s">
        <v>195</v>
      </c>
      <c r="U547" t="s">
        <v>281</v>
      </c>
    </row>
    <row r="548" spans="18:21" x14ac:dyDescent="0.25">
      <c r="R548" t="s">
        <v>180</v>
      </c>
      <c r="S548" t="s">
        <v>293</v>
      </c>
      <c r="T548" t="s">
        <v>195</v>
      </c>
      <c r="U548" t="s">
        <v>290</v>
      </c>
    </row>
    <row r="549" spans="18:21" x14ac:dyDescent="0.25">
      <c r="R549" t="s">
        <v>180</v>
      </c>
      <c r="S549" t="s">
        <v>293</v>
      </c>
      <c r="T549" t="s">
        <v>195</v>
      </c>
      <c r="U549" t="s">
        <v>299</v>
      </c>
    </row>
    <row r="550" spans="18:21" x14ac:dyDescent="0.25">
      <c r="R550" t="s">
        <v>180</v>
      </c>
      <c r="S550" t="s">
        <v>293</v>
      </c>
      <c r="T550" t="s">
        <v>195</v>
      </c>
      <c r="U550" t="s">
        <v>304</v>
      </c>
    </row>
    <row r="551" spans="18:21" x14ac:dyDescent="0.25">
      <c r="R551" t="s">
        <v>180</v>
      </c>
      <c r="S551" t="s">
        <v>293</v>
      </c>
      <c r="T551" t="s">
        <v>195</v>
      </c>
      <c r="U551" t="s">
        <v>305</v>
      </c>
    </row>
    <row r="552" spans="18:21" x14ac:dyDescent="0.25">
      <c r="R552" t="s">
        <v>180</v>
      </c>
      <c r="S552" t="s">
        <v>293</v>
      </c>
      <c r="T552" t="s">
        <v>195</v>
      </c>
      <c r="U552" t="s">
        <v>234</v>
      </c>
    </row>
    <row r="553" spans="18:21" x14ac:dyDescent="0.25">
      <c r="R553" t="s">
        <v>180</v>
      </c>
      <c r="S553" t="s">
        <v>293</v>
      </c>
      <c r="T553" t="s">
        <v>195</v>
      </c>
      <c r="U553" t="s">
        <v>294</v>
      </c>
    </row>
    <row r="554" spans="18:21" x14ac:dyDescent="0.25">
      <c r="R554" t="s">
        <v>180</v>
      </c>
      <c r="S554" t="s">
        <v>293</v>
      </c>
      <c r="T554" t="s">
        <v>195</v>
      </c>
      <c r="U554" t="s">
        <v>244</v>
      </c>
    </row>
    <row r="555" spans="18:21" x14ac:dyDescent="0.25">
      <c r="R555" t="s">
        <v>180</v>
      </c>
      <c r="S555" t="s">
        <v>293</v>
      </c>
      <c r="T555" t="s">
        <v>195</v>
      </c>
      <c r="U555" t="s">
        <v>307</v>
      </c>
    </row>
    <row r="556" spans="18:21" x14ac:dyDescent="0.25">
      <c r="R556" t="s">
        <v>180</v>
      </c>
      <c r="S556" t="s">
        <v>293</v>
      </c>
      <c r="T556" t="s">
        <v>195</v>
      </c>
      <c r="U556" t="s">
        <v>252</v>
      </c>
    </row>
    <row r="557" spans="18:21" x14ac:dyDescent="0.25">
      <c r="R557" t="s">
        <v>180</v>
      </c>
      <c r="S557" t="s">
        <v>293</v>
      </c>
      <c r="T557" t="s">
        <v>60</v>
      </c>
      <c r="U557" t="s">
        <v>346</v>
      </c>
    </row>
    <row r="558" spans="18:21" x14ac:dyDescent="0.25">
      <c r="R558" t="s">
        <v>180</v>
      </c>
      <c r="S558" t="s">
        <v>293</v>
      </c>
      <c r="T558" t="s">
        <v>60</v>
      </c>
      <c r="U558" t="s">
        <v>351</v>
      </c>
    </row>
    <row r="559" spans="18:21" x14ac:dyDescent="0.25">
      <c r="R559" t="s">
        <v>180</v>
      </c>
      <c r="S559" t="s">
        <v>293</v>
      </c>
      <c r="T559" t="s">
        <v>60</v>
      </c>
      <c r="U559" t="s">
        <v>352</v>
      </c>
    </row>
    <row r="560" spans="18:21" x14ac:dyDescent="0.25">
      <c r="R560" t="s">
        <v>180</v>
      </c>
      <c r="S560" t="s">
        <v>293</v>
      </c>
      <c r="T560" t="s">
        <v>60</v>
      </c>
      <c r="U560" t="s">
        <v>355</v>
      </c>
    </row>
    <row r="561" spans="18:21" x14ac:dyDescent="0.25">
      <c r="R561" t="s">
        <v>180</v>
      </c>
      <c r="S561" t="s">
        <v>293</v>
      </c>
      <c r="T561" t="s">
        <v>60</v>
      </c>
      <c r="U561" t="s">
        <v>348</v>
      </c>
    </row>
    <row r="562" spans="18:21" x14ac:dyDescent="0.25">
      <c r="R562" t="s">
        <v>180</v>
      </c>
      <c r="S562" t="s">
        <v>293</v>
      </c>
      <c r="T562" t="s">
        <v>60</v>
      </c>
      <c r="U562" t="s">
        <v>360</v>
      </c>
    </row>
    <row r="563" spans="18:21" x14ac:dyDescent="0.25">
      <c r="R563" t="s">
        <v>180</v>
      </c>
      <c r="S563" t="s">
        <v>293</v>
      </c>
      <c r="T563" t="s">
        <v>60</v>
      </c>
      <c r="U563" t="s">
        <v>375</v>
      </c>
    </row>
    <row r="564" spans="18:21" x14ac:dyDescent="0.25">
      <c r="R564" t="s">
        <v>180</v>
      </c>
      <c r="S564" t="s">
        <v>293</v>
      </c>
      <c r="T564" t="s">
        <v>60</v>
      </c>
      <c r="U564" t="s">
        <v>379</v>
      </c>
    </row>
    <row r="565" spans="18:21" x14ac:dyDescent="0.25">
      <c r="R565" t="s">
        <v>180</v>
      </c>
      <c r="S565" t="s">
        <v>293</v>
      </c>
      <c r="T565" t="s">
        <v>60</v>
      </c>
      <c r="U565" t="s">
        <v>361</v>
      </c>
    </row>
    <row r="566" spans="18:21" x14ac:dyDescent="0.25">
      <c r="R566" t="s">
        <v>180</v>
      </c>
      <c r="S566" t="s">
        <v>293</v>
      </c>
      <c r="T566" t="s">
        <v>60</v>
      </c>
      <c r="U566" t="s">
        <v>364</v>
      </c>
    </row>
    <row r="567" spans="18:21" x14ac:dyDescent="0.25">
      <c r="R567" t="s">
        <v>180</v>
      </c>
      <c r="S567" t="s">
        <v>293</v>
      </c>
      <c r="T567" t="s">
        <v>60</v>
      </c>
      <c r="U567" t="s">
        <v>367</v>
      </c>
    </row>
    <row r="568" spans="18:21" x14ac:dyDescent="0.25">
      <c r="R568" t="s">
        <v>180</v>
      </c>
      <c r="S568" t="s">
        <v>293</v>
      </c>
      <c r="T568" t="s">
        <v>60</v>
      </c>
      <c r="U568" t="s">
        <v>370</v>
      </c>
    </row>
    <row r="569" spans="18:21" x14ac:dyDescent="0.25">
      <c r="R569" t="s">
        <v>180</v>
      </c>
      <c r="S569" t="s">
        <v>293</v>
      </c>
      <c r="T569" t="s">
        <v>60</v>
      </c>
      <c r="U569" t="s">
        <v>349</v>
      </c>
    </row>
    <row r="570" spans="18:21" x14ac:dyDescent="0.25">
      <c r="R570" t="s">
        <v>180</v>
      </c>
      <c r="S570" t="s">
        <v>293</v>
      </c>
      <c r="T570" t="s">
        <v>231</v>
      </c>
      <c r="U570" t="s">
        <v>292</v>
      </c>
    </row>
    <row r="571" spans="18:21" x14ac:dyDescent="0.25">
      <c r="R571" t="s">
        <v>180</v>
      </c>
      <c r="S571" t="s">
        <v>293</v>
      </c>
      <c r="T571" t="s">
        <v>241</v>
      </c>
      <c r="U571" t="s">
        <v>295</v>
      </c>
    </row>
    <row r="572" spans="18:21" x14ac:dyDescent="0.25">
      <c r="R572" t="s">
        <v>180</v>
      </c>
      <c r="S572" t="s">
        <v>296</v>
      </c>
      <c r="T572" t="s">
        <v>184</v>
      </c>
      <c r="U572" t="s">
        <v>209</v>
      </c>
    </row>
    <row r="573" spans="18:21" x14ac:dyDescent="0.25">
      <c r="R573" t="s">
        <v>180</v>
      </c>
      <c r="S573" t="s">
        <v>296</v>
      </c>
      <c r="T573" t="s">
        <v>184</v>
      </c>
      <c r="U573" t="s">
        <v>62</v>
      </c>
    </row>
    <row r="574" spans="18:21" x14ac:dyDescent="0.25">
      <c r="R574" t="s">
        <v>180</v>
      </c>
      <c r="S574" t="s">
        <v>296</v>
      </c>
      <c r="T574" t="s">
        <v>184</v>
      </c>
      <c r="U574" t="s">
        <v>242</v>
      </c>
    </row>
    <row r="575" spans="18:21" x14ac:dyDescent="0.25">
      <c r="R575" t="s">
        <v>180</v>
      </c>
      <c r="S575" t="s">
        <v>296</v>
      </c>
      <c r="T575" t="s">
        <v>184</v>
      </c>
      <c r="U575" t="s">
        <v>187</v>
      </c>
    </row>
    <row r="576" spans="18:21" x14ac:dyDescent="0.25">
      <c r="R576" t="s">
        <v>180</v>
      </c>
      <c r="S576" t="s">
        <v>296</v>
      </c>
      <c r="T576" t="s">
        <v>184</v>
      </c>
      <c r="U576" t="s">
        <v>198</v>
      </c>
    </row>
    <row r="577" spans="18:21" x14ac:dyDescent="0.25">
      <c r="R577" t="s">
        <v>180</v>
      </c>
      <c r="S577" t="s">
        <v>296</v>
      </c>
      <c r="T577" t="s">
        <v>184</v>
      </c>
      <c r="U577" t="s">
        <v>287</v>
      </c>
    </row>
    <row r="578" spans="18:21" x14ac:dyDescent="0.25">
      <c r="R578" t="s">
        <v>180</v>
      </c>
      <c r="S578" t="s">
        <v>296</v>
      </c>
      <c r="T578" t="s">
        <v>184</v>
      </c>
      <c r="U578" t="s">
        <v>291</v>
      </c>
    </row>
    <row r="579" spans="18:21" x14ac:dyDescent="0.25">
      <c r="R579" t="s">
        <v>180</v>
      </c>
      <c r="S579" t="s">
        <v>296</v>
      </c>
      <c r="T579" t="s">
        <v>195</v>
      </c>
      <c r="U579" t="s">
        <v>211</v>
      </c>
    </row>
    <row r="580" spans="18:21" x14ac:dyDescent="0.25">
      <c r="R580" t="s">
        <v>180</v>
      </c>
      <c r="S580" t="s">
        <v>296</v>
      </c>
      <c r="T580" t="s">
        <v>195</v>
      </c>
      <c r="U580" t="s">
        <v>265</v>
      </c>
    </row>
    <row r="581" spans="18:21" x14ac:dyDescent="0.25">
      <c r="R581" t="s">
        <v>180</v>
      </c>
      <c r="S581" t="s">
        <v>296</v>
      </c>
      <c r="T581" t="s">
        <v>195</v>
      </c>
      <c r="U581" t="s">
        <v>272</v>
      </c>
    </row>
    <row r="582" spans="18:21" x14ac:dyDescent="0.25">
      <c r="R582" t="s">
        <v>180</v>
      </c>
      <c r="S582" t="s">
        <v>296</v>
      </c>
      <c r="T582" t="s">
        <v>195</v>
      </c>
      <c r="U582" t="s">
        <v>281</v>
      </c>
    </row>
    <row r="583" spans="18:21" x14ac:dyDescent="0.25">
      <c r="R583" t="s">
        <v>180</v>
      </c>
      <c r="S583" t="s">
        <v>296</v>
      </c>
      <c r="T583" t="s">
        <v>195</v>
      </c>
      <c r="U583" t="s">
        <v>290</v>
      </c>
    </row>
    <row r="584" spans="18:21" x14ac:dyDescent="0.25">
      <c r="R584" t="s">
        <v>180</v>
      </c>
      <c r="S584" t="s">
        <v>296</v>
      </c>
      <c r="T584" t="s">
        <v>195</v>
      </c>
      <c r="U584" t="s">
        <v>299</v>
      </c>
    </row>
    <row r="585" spans="18:21" x14ac:dyDescent="0.25">
      <c r="R585" t="s">
        <v>180</v>
      </c>
      <c r="S585" t="s">
        <v>296</v>
      </c>
      <c r="T585" t="s">
        <v>195</v>
      </c>
      <c r="U585" t="s">
        <v>304</v>
      </c>
    </row>
    <row r="586" spans="18:21" x14ac:dyDescent="0.25">
      <c r="R586" t="s">
        <v>180</v>
      </c>
      <c r="S586" t="s">
        <v>296</v>
      </c>
      <c r="T586" t="s">
        <v>195</v>
      </c>
      <c r="U586" t="s">
        <v>305</v>
      </c>
    </row>
    <row r="587" spans="18:21" x14ac:dyDescent="0.25">
      <c r="R587" t="s">
        <v>180</v>
      </c>
      <c r="S587" t="s">
        <v>296</v>
      </c>
      <c r="T587" t="s">
        <v>195</v>
      </c>
      <c r="U587" t="s">
        <v>234</v>
      </c>
    </row>
    <row r="588" spans="18:21" x14ac:dyDescent="0.25">
      <c r="R588" t="s">
        <v>180</v>
      </c>
      <c r="S588" t="s">
        <v>296</v>
      </c>
      <c r="T588" t="s">
        <v>195</v>
      </c>
      <c r="U588" t="s">
        <v>294</v>
      </c>
    </row>
    <row r="589" spans="18:21" x14ac:dyDescent="0.25">
      <c r="R589" t="s">
        <v>180</v>
      </c>
      <c r="S589" t="s">
        <v>296</v>
      </c>
      <c r="T589" t="s">
        <v>195</v>
      </c>
      <c r="U589" t="s">
        <v>244</v>
      </c>
    </row>
    <row r="590" spans="18:21" x14ac:dyDescent="0.25">
      <c r="R590" t="s">
        <v>180</v>
      </c>
      <c r="S590" t="s">
        <v>296</v>
      </c>
      <c r="T590" t="s">
        <v>195</v>
      </c>
      <c r="U590" t="s">
        <v>307</v>
      </c>
    </row>
    <row r="591" spans="18:21" x14ac:dyDescent="0.25">
      <c r="R591" t="s">
        <v>180</v>
      </c>
      <c r="S591" t="s">
        <v>296</v>
      </c>
      <c r="T591" t="s">
        <v>195</v>
      </c>
      <c r="U591" t="s">
        <v>252</v>
      </c>
    </row>
    <row r="592" spans="18:21" x14ac:dyDescent="0.25">
      <c r="R592" t="s">
        <v>180</v>
      </c>
      <c r="S592" t="s">
        <v>296</v>
      </c>
      <c r="T592" t="s">
        <v>60</v>
      </c>
      <c r="U592" t="s">
        <v>346</v>
      </c>
    </row>
    <row r="593" spans="18:21" x14ac:dyDescent="0.25">
      <c r="R593" t="s">
        <v>180</v>
      </c>
      <c r="S593" t="s">
        <v>296</v>
      </c>
      <c r="T593" t="s">
        <v>60</v>
      </c>
      <c r="U593" t="s">
        <v>351</v>
      </c>
    </row>
    <row r="594" spans="18:21" x14ac:dyDescent="0.25">
      <c r="R594" t="s">
        <v>180</v>
      </c>
      <c r="S594" t="s">
        <v>296</v>
      </c>
      <c r="T594" t="s">
        <v>60</v>
      </c>
      <c r="U594" t="s">
        <v>352</v>
      </c>
    </row>
    <row r="595" spans="18:21" x14ac:dyDescent="0.25">
      <c r="R595" t="s">
        <v>180</v>
      </c>
      <c r="S595" t="s">
        <v>296</v>
      </c>
      <c r="T595" t="s">
        <v>60</v>
      </c>
      <c r="U595" t="s">
        <v>355</v>
      </c>
    </row>
    <row r="596" spans="18:21" x14ac:dyDescent="0.25">
      <c r="R596" t="s">
        <v>180</v>
      </c>
      <c r="S596" t="s">
        <v>296</v>
      </c>
      <c r="T596" t="s">
        <v>60</v>
      </c>
      <c r="U596" t="s">
        <v>348</v>
      </c>
    </row>
    <row r="597" spans="18:21" x14ac:dyDescent="0.25">
      <c r="R597" t="s">
        <v>180</v>
      </c>
      <c r="S597" t="s">
        <v>296</v>
      </c>
      <c r="T597" t="s">
        <v>60</v>
      </c>
      <c r="U597" t="s">
        <v>360</v>
      </c>
    </row>
    <row r="598" spans="18:21" x14ac:dyDescent="0.25">
      <c r="R598" t="s">
        <v>180</v>
      </c>
      <c r="S598" t="s">
        <v>296</v>
      </c>
      <c r="T598" t="s">
        <v>60</v>
      </c>
      <c r="U598" t="s">
        <v>375</v>
      </c>
    </row>
    <row r="599" spans="18:21" x14ac:dyDescent="0.25">
      <c r="R599" t="s">
        <v>180</v>
      </c>
      <c r="S599" t="s">
        <v>296</v>
      </c>
      <c r="T599" t="s">
        <v>60</v>
      </c>
      <c r="U599" t="s">
        <v>379</v>
      </c>
    </row>
    <row r="600" spans="18:21" x14ac:dyDescent="0.25">
      <c r="R600" t="s">
        <v>180</v>
      </c>
      <c r="S600" t="s">
        <v>296</v>
      </c>
      <c r="T600" t="s">
        <v>60</v>
      </c>
      <c r="U600" t="s">
        <v>361</v>
      </c>
    </row>
    <row r="601" spans="18:21" x14ac:dyDescent="0.25">
      <c r="R601" t="s">
        <v>180</v>
      </c>
      <c r="S601" t="s">
        <v>296</v>
      </c>
      <c r="T601" t="s">
        <v>60</v>
      </c>
      <c r="U601" t="s">
        <v>364</v>
      </c>
    </row>
    <row r="602" spans="18:21" x14ac:dyDescent="0.25">
      <c r="R602" t="s">
        <v>180</v>
      </c>
      <c r="S602" t="s">
        <v>296</v>
      </c>
      <c r="T602" t="s">
        <v>60</v>
      </c>
      <c r="U602" t="s">
        <v>367</v>
      </c>
    </row>
    <row r="603" spans="18:21" x14ac:dyDescent="0.25">
      <c r="R603" t="s">
        <v>180</v>
      </c>
      <c r="S603" t="s">
        <v>296</v>
      </c>
      <c r="T603" t="s">
        <v>60</v>
      </c>
      <c r="U603" t="s">
        <v>370</v>
      </c>
    </row>
    <row r="604" spans="18:21" x14ac:dyDescent="0.25">
      <c r="R604" t="s">
        <v>180</v>
      </c>
      <c r="S604" t="s">
        <v>296</v>
      </c>
      <c r="T604" t="s">
        <v>60</v>
      </c>
      <c r="U604" t="s">
        <v>349</v>
      </c>
    </row>
    <row r="605" spans="18:21" x14ac:dyDescent="0.25">
      <c r="R605" t="s">
        <v>180</v>
      </c>
      <c r="S605" t="s">
        <v>296</v>
      </c>
      <c r="T605" t="s">
        <v>231</v>
      </c>
      <c r="U605" t="s">
        <v>292</v>
      </c>
    </row>
    <row r="606" spans="18:21" x14ac:dyDescent="0.25">
      <c r="R606" t="s">
        <v>180</v>
      </c>
      <c r="S606" t="s">
        <v>296</v>
      </c>
      <c r="T606" t="s">
        <v>241</v>
      </c>
      <c r="U606" t="s">
        <v>295</v>
      </c>
    </row>
    <row r="607" spans="18:21" x14ac:dyDescent="0.25">
      <c r="R607" t="s">
        <v>180</v>
      </c>
      <c r="S607" t="s">
        <v>297</v>
      </c>
      <c r="T607" t="s">
        <v>184</v>
      </c>
      <c r="U607" t="s">
        <v>209</v>
      </c>
    </row>
    <row r="608" spans="18:21" x14ac:dyDescent="0.25">
      <c r="R608" t="s">
        <v>180</v>
      </c>
      <c r="S608" t="s">
        <v>297</v>
      </c>
      <c r="T608" t="s">
        <v>184</v>
      </c>
      <c r="U608" t="s">
        <v>62</v>
      </c>
    </row>
    <row r="609" spans="18:21" x14ac:dyDescent="0.25">
      <c r="R609" t="s">
        <v>180</v>
      </c>
      <c r="S609" t="s">
        <v>297</v>
      </c>
      <c r="T609" t="s">
        <v>184</v>
      </c>
      <c r="U609" t="s">
        <v>242</v>
      </c>
    </row>
    <row r="610" spans="18:21" x14ac:dyDescent="0.25">
      <c r="R610" t="s">
        <v>180</v>
      </c>
      <c r="S610" t="s">
        <v>297</v>
      </c>
      <c r="T610" t="s">
        <v>184</v>
      </c>
      <c r="U610" t="s">
        <v>187</v>
      </c>
    </row>
    <row r="611" spans="18:21" x14ac:dyDescent="0.25">
      <c r="R611" t="s">
        <v>180</v>
      </c>
      <c r="S611" t="s">
        <v>297</v>
      </c>
      <c r="T611" t="s">
        <v>184</v>
      </c>
      <c r="U611" t="s">
        <v>198</v>
      </c>
    </row>
    <row r="612" spans="18:21" x14ac:dyDescent="0.25">
      <c r="R612" t="s">
        <v>180</v>
      </c>
      <c r="S612" t="s">
        <v>297</v>
      </c>
      <c r="T612" t="s">
        <v>184</v>
      </c>
      <c r="U612" t="s">
        <v>287</v>
      </c>
    </row>
    <row r="613" spans="18:21" x14ac:dyDescent="0.25">
      <c r="R613" t="s">
        <v>180</v>
      </c>
      <c r="S613" t="s">
        <v>297</v>
      </c>
      <c r="T613" t="s">
        <v>184</v>
      </c>
      <c r="U613" t="s">
        <v>291</v>
      </c>
    </row>
    <row r="614" spans="18:21" x14ac:dyDescent="0.25">
      <c r="R614" t="s">
        <v>180</v>
      </c>
      <c r="S614" t="s">
        <v>297</v>
      </c>
      <c r="T614" t="s">
        <v>195</v>
      </c>
      <c r="U614" t="s">
        <v>211</v>
      </c>
    </row>
    <row r="615" spans="18:21" x14ac:dyDescent="0.25">
      <c r="R615" t="s">
        <v>180</v>
      </c>
      <c r="S615" t="s">
        <v>297</v>
      </c>
      <c r="T615" t="s">
        <v>195</v>
      </c>
      <c r="U615" t="s">
        <v>265</v>
      </c>
    </row>
    <row r="616" spans="18:21" x14ac:dyDescent="0.25">
      <c r="R616" t="s">
        <v>180</v>
      </c>
      <c r="S616" t="s">
        <v>297</v>
      </c>
      <c r="T616" t="s">
        <v>195</v>
      </c>
      <c r="U616" t="s">
        <v>272</v>
      </c>
    </row>
    <row r="617" spans="18:21" x14ac:dyDescent="0.25">
      <c r="R617" t="s">
        <v>180</v>
      </c>
      <c r="S617" t="s">
        <v>297</v>
      </c>
      <c r="T617" t="s">
        <v>195</v>
      </c>
      <c r="U617" t="s">
        <v>281</v>
      </c>
    </row>
    <row r="618" spans="18:21" x14ac:dyDescent="0.25">
      <c r="R618" t="s">
        <v>180</v>
      </c>
      <c r="S618" t="s">
        <v>297</v>
      </c>
      <c r="T618" t="s">
        <v>195</v>
      </c>
      <c r="U618" t="s">
        <v>290</v>
      </c>
    </row>
    <row r="619" spans="18:21" x14ac:dyDescent="0.25">
      <c r="R619" t="s">
        <v>180</v>
      </c>
      <c r="S619" t="s">
        <v>297</v>
      </c>
      <c r="T619" t="s">
        <v>195</v>
      </c>
      <c r="U619" t="s">
        <v>299</v>
      </c>
    </row>
    <row r="620" spans="18:21" x14ac:dyDescent="0.25">
      <c r="R620" t="s">
        <v>180</v>
      </c>
      <c r="S620" t="s">
        <v>297</v>
      </c>
      <c r="T620" t="s">
        <v>195</v>
      </c>
      <c r="U620" t="s">
        <v>304</v>
      </c>
    </row>
    <row r="621" spans="18:21" x14ac:dyDescent="0.25">
      <c r="R621" t="s">
        <v>180</v>
      </c>
      <c r="S621" t="s">
        <v>297</v>
      </c>
      <c r="T621" t="s">
        <v>195</v>
      </c>
      <c r="U621" t="s">
        <v>305</v>
      </c>
    </row>
    <row r="622" spans="18:21" x14ac:dyDescent="0.25">
      <c r="R622" t="s">
        <v>180</v>
      </c>
      <c r="S622" t="s">
        <v>297</v>
      </c>
      <c r="T622" t="s">
        <v>195</v>
      </c>
      <c r="U622" t="s">
        <v>234</v>
      </c>
    </row>
    <row r="623" spans="18:21" x14ac:dyDescent="0.25">
      <c r="R623" t="s">
        <v>180</v>
      </c>
      <c r="S623" t="s">
        <v>297</v>
      </c>
      <c r="T623" t="s">
        <v>195</v>
      </c>
      <c r="U623" t="s">
        <v>294</v>
      </c>
    </row>
    <row r="624" spans="18:21" x14ac:dyDescent="0.25">
      <c r="R624" t="s">
        <v>180</v>
      </c>
      <c r="S624" t="s">
        <v>297</v>
      </c>
      <c r="T624" t="s">
        <v>195</v>
      </c>
      <c r="U624" t="s">
        <v>244</v>
      </c>
    </row>
    <row r="625" spans="18:21" x14ac:dyDescent="0.25">
      <c r="R625" t="s">
        <v>180</v>
      </c>
      <c r="S625" t="s">
        <v>297</v>
      </c>
      <c r="T625" t="s">
        <v>195</v>
      </c>
      <c r="U625" t="s">
        <v>307</v>
      </c>
    </row>
    <row r="626" spans="18:21" x14ac:dyDescent="0.25">
      <c r="R626" t="s">
        <v>180</v>
      </c>
      <c r="S626" t="s">
        <v>297</v>
      </c>
      <c r="T626" t="s">
        <v>195</v>
      </c>
      <c r="U626" t="s">
        <v>252</v>
      </c>
    </row>
    <row r="627" spans="18:21" x14ac:dyDescent="0.25">
      <c r="R627" t="s">
        <v>180</v>
      </c>
      <c r="S627" t="s">
        <v>297</v>
      </c>
      <c r="T627" t="s">
        <v>60</v>
      </c>
      <c r="U627" t="s">
        <v>346</v>
      </c>
    </row>
    <row r="628" spans="18:21" x14ac:dyDescent="0.25">
      <c r="R628" t="s">
        <v>180</v>
      </c>
      <c r="S628" t="s">
        <v>297</v>
      </c>
      <c r="T628" t="s">
        <v>60</v>
      </c>
      <c r="U628" t="s">
        <v>351</v>
      </c>
    </row>
    <row r="629" spans="18:21" x14ac:dyDescent="0.25">
      <c r="R629" t="s">
        <v>180</v>
      </c>
      <c r="S629" t="s">
        <v>297</v>
      </c>
      <c r="T629" t="s">
        <v>60</v>
      </c>
      <c r="U629" t="s">
        <v>352</v>
      </c>
    </row>
    <row r="630" spans="18:21" x14ac:dyDescent="0.25">
      <c r="R630" t="s">
        <v>180</v>
      </c>
      <c r="S630" t="s">
        <v>297</v>
      </c>
      <c r="T630" t="s">
        <v>60</v>
      </c>
      <c r="U630" t="s">
        <v>355</v>
      </c>
    </row>
    <row r="631" spans="18:21" x14ac:dyDescent="0.25">
      <c r="R631" t="s">
        <v>180</v>
      </c>
      <c r="S631" t="s">
        <v>297</v>
      </c>
      <c r="T631" t="s">
        <v>60</v>
      </c>
      <c r="U631" t="s">
        <v>348</v>
      </c>
    </row>
    <row r="632" spans="18:21" x14ac:dyDescent="0.25">
      <c r="R632" t="s">
        <v>180</v>
      </c>
      <c r="S632" t="s">
        <v>297</v>
      </c>
      <c r="T632" t="s">
        <v>60</v>
      </c>
      <c r="U632" t="s">
        <v>360</v>
      </c>
    </row>
    <row r="633" spans="18:21" x14ac:dyDescent="0.25">
      <c r="R633" t="s">
        <v>180</v>
      </c>
      <c r="S633" t="s">
        <v>297</v>
      </c>
      <c r="T633" t="s">
        <v>60</v>
      </c>
      <c r="U633" t="s">
        <v>375</v>
      </c>
    </row>
    <row r="634" spans="18:21" x14ac:dyDescent="0.25">
      <c r="R634" t="s">
        <v>180</v>
      </c>
      <c r="S634" t="s">
        <v>297</v>
      </c>
      <c r="T634" t="s">
        <v>60</v>
      </c>
      <c r="U634" t="s">
        <v>379</v>
      </c>
    </row>
    <row r="635" spans="18:21" x14ac:dyDescent="0.25">
      <c r="R635" t="s">
        <v>180</v>
      </c>
      <c r="S635" t="s">
        <v>297</v>
      </c>
      <c r="T635" t="s">
        <v>60</v>
      </c>
      <c r="U635" t="s">
        <v>361</v>
      </c>
    </row>
    <row r="636" spans="18:21" x14ac:dyDescent="0.25">
      <c r="R636" t="s">
        <v>180</v>
      </c>
      <c r="S636" t="s">
        <v>297</v>
      </c>
      <c r="T636" t="s">
        <v>60</v>
      </c>
      <c r="U636" t="s">
        <v>364</v>
      </c>
    </row>
    <row r="637" spans="18:21" x14ac:dyDescent="0.25">
      <c r="R637" t="s">
        <v>180</v>
      </c>
      <c r="S637" t="s">
        <v>297</v>
      </c>
      <c r="T637" t="s">
        <v>60</v>
      </c>
      <c r="U637" t="s">
        <v>367</v>
      </c>
    </row>
    <row r="638" spans="18:21" x14ac:dyDescent="0.25">
      <c r="R638" t="s">
        <v>180</v>
      </c>
      <c r="S638" t="s">
        <v>297</v>
      </c>
      <c r="T638" t="s">
        <v>60</v>
      </c>
      <c r="U638" t="s">
        <v>370</v>
      </c>
    </row>
    <row r="639" spans="18:21" x14ac:dyDescent="0.25">
      <c r="R639" t="s">
        <v>180</v>
      </c>
      <c r="S639" t="s">
        <v>297</v>
      </c>
      <c r="T639" t="s">
        <v>60</v>
      </c>
      <c r="U639" t="s">
        <v>349</v>
      </c>
    </row>
    <row r="640" spans="18:21" x14ac:dyDescent="0.25">
      <c r="R640" t="s">
        <v>180</v>
      </c>
      <c r="S640" t="s">
        <v>297</v>
      </c>
      <c r="T640" t="s">
        <v>231</v>
      </c>
      <c r="U640" t="s">
        <v>292</v>
      </c>
    </row>
    <row r="641" spans="18:21" x14ac:dyDescent="0.25">
      <c r="R641" t="s">
        <v>180</v>
      </c>
      <c r="S641" t="s">
        <v>297</v>
      </c>
      <c r="T641" t="s">
        <v>241</v>
      </c>
      <c r="U641" t="s">
        <v>295</v>
      </c>
    </row>
    <row r="642" spans="18:21" x14ac:dyDescent="0.25">
      <c r="R642" t="s">
        <v>180</v>
      </c>
      <c r="S642" t="s">
        <v>303</v>
      </c>
      <c r="T642" t="s">
        <v>184</v>
      </c>
      <c r="U642" t="s">
        <v>209</v>
      </c>
    </row>
    <row r="643" spans="18:21" x14ac:dyDescent="0.25">
      <c r="R643" t="s">
        <v>180</v>
      </c>
      <c r="S643" t="s">
        <v>303</v>
      </c>
      <c r="T643" t="s">
        <v>184</v>
      </c>
      <c r="U643" t="s">
        <v>62</v>
      </c>
    </row>
    <row r="644" spans="18:21" x14ac:dyDescent="0.25">
      <c r="R644" t="s">
        <v>180</v>
      </c>
      <c r="S644" t="s">
        <v>303</v>
      </c>
      <c r="T644" t="s">
        <v>184</v>
      </c>
      <c r="U644" t="s">
        <v>242</v>
      </c>
    </row>
    <row r="645" spans="18:21" x14ac:dyDescent="0.25">
      <c r="R645" t="s">
        <v>180</v>
      </c>
      <c r="S645" t="s">
        <v>303</v>
      </c>
      <c r="T645" t="s">
        <v>184</v>
      </c>
      <c r="U645" t="s">
        <v>187</v>
      </c>
    </row>
    <row r="646" spans="18:21" x14ac:dyDescent="0.25">
      <c r="R646" t="s">
        <v>180</v>
      </c>
      <c r="S646" t="s">
        <v>303</v>
      </c>
      <c r="T646" t="s">
        <v>184</v>
      </c>
      <c r="U646" t="s">
        <v>198</v>
      </c>
    </row>
    <row r="647" spans="18:21" x14ac:dyDescent="0.25">
      <c r="R647" t="s">
        <v>180</v>
      </c>
      <c r="S647" t="s">
        <v>303</v>
      </c>
      <c r="T647" t="s">
        <v>184</v>
      </c>
      <c r="U647" t="s">
        <v>287</v>
      </c>
    </row>
    <row r="648" spans="18:21" x14ac:dyDescent="0.25">
      <c r="R648" t="s">
        <v>180</v>
      </c>
      <c r="S648" t="s">
        <v>303</v>
      </c>
      <c r="T648" t="s">
        <v>184</v>
      </c>
      <c r="U648" t="s">
        <v>291</v>
      </c>
    </row>
    <row r="649" spans="18:21" x14ac:dyDescent="0.25">
      <c r="R649" t="s">
        <v>180</v>
      </c>
      <c r="S649" t="s">
        <v>303</v>
      </c>
      <c r="T649" t="s">
        <v>195</v>
      </c>
      <c r="U649" t="s">
        <v>211</v>
      </c>
    </row>
    <row r="650" spans="18:21" x14ac:dyDescent="0.25">
      <c r="R650" t="s">
        <v>180</v>
      </c>
      <c r="S650" t="s">
        <v>303</v>
      </c>
      <c r="T650" t="s">
        <v>195</v>
      </c>
      <c r="U650" t="s">
        <v>265</v>
      </c>
    </row>
    <row r="651" spans="18:21" x14ac:dyDescent="0.25">
      <c r="R651" t="s">
        <v>180</v>
      </c>
      <c r="S651" t="s">
        <v>303</v>
      </c>
      <c r="T651" t="s">
        <v>195</v>
      </c>
      <c r="U651" t="s">
        <v>272</v>
      </c>
    </row>
    <row r="652" spans="18:21" x14ac:dyDescent="0.25">
      <c r="R652" t="s">
        <v>180</v>
      </c>
      <c r="S652" t="s">
        <v>303</v>
      </c>
      <c r="T652" t="s">
        <v>195</v>
      </c>
      <c r="U652" t="s">
        <v>281</v>
      </c>
    </row>
    <row r="653" spans="18:21" x14ac:dyDescent="0.25">
      <c r="R653" t="s">
        <v>180</v>
      </c>
      <c r="S653" t="s">
        <v>303</v>
      </c>
      <c r="T653" t="s">
        <v>195</v>
      </c>
      <c r="U653" t="s">
        <v>290</v>
      </c>
    </row>
    <row r="654" spans="18:21" x14ac:dyDescent="0.25">
      <c r="R654" t="s">
        <v>180</v>
      </c>
      <c r="S654" t="s">
        <v>303</v>
      </c>
      <c r="T654" t="s">
        <v>195</v>
      </c>
      <c r="U654" t="s">
        <v>299</v>
      </c>
    </row>
    <row r="655" spans="18:21" x14ac:dyDescent="0.25">
      <c r="R655" t="s">
        <v>180</v>
      </c>
      <c r="S655" t="s">
        <v>303</v>
      </c>
      <c r="T655" t="s">
        <v>195</v>
      </c>
      <c r="U655" t="s">
        <v>304</v>
      </c>
    </row>
    <row r="656" spans="18:21" x14ac:dyDescent="0.25">
      <c r="R656" t="s">
        <v>180</v>
      </c>
      <c r="S656" t="s">
        <v>303</v>
      </c>
      <c r="T656" t="s">
        <v>195</v>
      </c>
      <c r="U656" t="s">
        <v>305</v>
      </c>
    </row>
    <row r="657" spans="18:21" x14ac:dyDescent="0.25">
      <c r="R657" t="s">
        <v>180</v>
      </c>
      <c r="S657" t="s">
        <v>303</v>
      </c>
      <c r="T657" t="s">
        <v>195</v>
      </c>
      <c r="U657" t="s">
        <v>234</v>
      </c>
    </row>
    <row r="658" spans="18:21" x14ac:dyDescent="0.25">
      <c r="R658" t="s">
        <v>180</v>
      </c>
      <c r="S658" t="s">
        <v>303</v>
      </c>
      <c r="T658" t="s">
        <v>195</v>
      </c>
      <c r="U658" t="s">
        <v>294</v>
      </c>
    </row>
    <row r="659" spans="18:21" x14ac:dyDescent="0.25">
      <c r="R659" t="s">
        <v>180</v>
      </c>
      <c r="S659" t="s">
        <v>303</v>
      </c>
      <c r="T659" t="s">
        <v>195</v>
      </c>
      <c r="U659" t="s">
        <v>244</v>
      </c>
    </row>
    <row r="660" spans="18:21" x14ac:dyDescent="0.25">
      <c r="R660" t="s">
        <v>180</v>
      </c>
      <c r="S660" t="s">
        <v>303</v>
      </c>
      <c r="T660" t="s">
        <v>195</v>
      </c>
      <c r="U660" t="s">
        <v>307</v>
      </c>
    </row>
    <row r="661" spans="18:21" x14ac:dyDescent="0.25">
      <c r="R661" t="s">
        <v>180</v>
      </c>
      <c r="S661" t="s">
        <v>303</v>
      </c>
      <c r="T661" t="s">
        <v>195</v>
      </c>
      <c r="U661" t="s">
        <v>252</v>
      </c>
    </row>
    <row r="662" spans="18:21" x14ac:dyDescent="0.25">
      <c r="R662" t="s">
        <v>180</v>
      </c>
      <c r="S662" t="s">
        <v>303</v>
      </c>
      <c r="T662" t="s">
        <v>60</v>
      </c>
      <c r="U662" t="s">
        <v>346</v>
      </c>
    </row>
    <row r="663" spans="18:21" x14ac:dyDescent="0.25">
      <c r="R663" t="s">
        <v>180</v>
      </c>
      <c r="S663" t="s">
        <v>303</v>
      </c>
      <c r="T663" t="s">
        <v>60</v>
      </c>
      <c r="U663" t="s">
        <v>351</v>
      </c>
    </row>
    <row r="664" spans="18:21" x14ac:dyDescent="0.25">
      <c r="R664" t="s">
        <v>180</v>
      </c>
      <c r="S664" t="s">
        <v>303</v>
      </c>
      <c r="T664" t="s">
        <v>60</v>
      </c>
      <c r="U664" t="s">
        <v>352</v>
      </c>
    </row>
    <row r="665" spans="18:21" x14ac:dyDescent="0.25">
      <c r="R665" t="s">
        <v>180</v>
      </c>
      <c r="S665" t="s">
        <v>303</v>
      </c>
      <c r="T665" t="s">
        <v>60</v>
      </c>
      <c r="U665" t="s">
        <v>355</v>
      </c>
    </row>
    <row r="666" spans="18:21" x14ac:dyDescent="0.25">
      <c r="R666" t="s">
        <v>180</v>
      </c>
      <c r="S666" t="s">
        <v>303</v>
      </c>
      <c r="T666" t="s">
        <v>60</v>
      </c>
      <c r="U666" t="s">
        <v>348</v>
      </c>
    </row>
    <row r="667" spans="18:21" x14ac:dyDescent="0.25">
      <c r="R667" t="s">
        <v>180</v>
      </c>
      <c r="S667" t="s">
        <v>303</v>
      </c>
      <c r="T667" t="s">
        <v>60</v>
      </c>
      <c r="U667" t="s">
        <v>360</v>
      </c>
    </row>
    <row r="668" spans="18:21" x14ac:dyDescent="0.25">
      <c r="R668" t="s">
        <v>180</v>
      </c>
      <c r="S668" t="s">
        <v>303</v>
      </c>
      <c r="T668" t="s">
        <v>60</v>
      </c>
      <c r="U668" t="s">
        <v>375</v>
      </c>
    </row>
    <row r="669" spans="18:21" x14ac:dyDescent="0.25">
      <c r="R669" t="s">
        <v>180</v>
      </c>
      <c r="S669" t="s">
        <v>303</v>
      </c>
      <c r="T669" t="s">
        <v>60</v>
      </c>
      <c r="U669" t="s">
        <v>379</v>
      </c>
    </row>
    <row r="670" spans="18:21" x14ac:dyDescent="0.25">
      <c r="R670" t="s">
        <v>180</v>
      </c>
      <c r="S670" t="s">
        <v>303</v>
      </c>
      <c r="T670" t="s">
        <v>60</v>
      </c>
      <c r="U670" t="s">
        <v>361</v>
      </c>
    </row>
    <row r="671" spans="18:21" x14ac:dyDescent="0.25">
      <c r="R671" t="s">
        <v>180</v>
      </c>
      <c r="S671" t="s">
        <v>303</v>
      </c>
      <c r="T671" t="s">
        <v>60</v>
      </c>
      <c r="U671" t="s">
        <v>364</v>
      </c>
    </row>
    <row r="672" spans="18:21" x14ac:dyDescent="0.25">
      <c r="R672" t="s">
        <v>180</v>
      </c>
      <c r="S672" t="s">
        <v>303</v>
      </c>
      <c r="T672" t="s">
        <v>60</v>
      </c>
      <c r="U672" t="s">
        <v>367</v>
      </c>
    </row>
    <row r="673" spans="18:21" x14ac:dyDescent="0.25">
      <c r="R673" t="s">
        <v>180</v>
      </c>
      <c r="S673" t="s">
        <v>303</v>
      </c>
      <c r="T673" t="s">
        <v>60</v>
      </c>
      <c r="U673" t="s">
        <v>370</v>
      </c>
    </row>
    <row r="674" spans="18:21" x14ac:dyDescent="0.25">
      <c r="R674" t="s">
        <v>180</v>
      </c>
      <c r="S674" t="s">
        <v>303</v>
      </c>
      <c r="T674" t="s">
        <v>60</v>
      </c>
      <c r="U674" t="s">
        <v>349</v>
      </c>
    </row>
    <row r="675" spans="18:21" x14ac:dyDescent="0.25">
      <c r="R675" t="s">
        <v>180</v>
      </c>
      <c r="S675" t="s">
        <v>303</v>
      </c>
      <c r="T675" t="s">
        <v>231</v>
      </c>
      <c r="U675" t="s">
        <v>292</v>
      </c>
    </row>
    <row r="676" spans="18:21" x14ac:dyDescent="0.25">
      <c r="R676" t="s">
        <v>180</v>
      </c>
      <c r="S676" t="s">
        <v>303</v>
      </c>
      <c r="T676" t="s">
        <v>241</v>
      </c>
      <c r="U676" t="s">
        <v>295</v>
      </c>
    </row>
    <row r="677" spans="18:21" x14ac:dyDescent="0.25">
      <c r="R677" t="s">
        <v>180</v>
      </c>
      <c r="S677" t="s">
        <v>309</v>
      </c>
      <c r="T677" t="s">
        <v>184</v>
      </c>
      <c r="U677" t="s">
        <v>209</v>
      </c>
    </row>
    <row r="678" spans="18:21" x14ac:dyDescent="0.25">
      <c r="R678" t="s">
        <v>180</v>
      </c>
      <c r="S678" t="s">
        <v>309</v>
      </c>
      <c r="T678" t="s">
        <v>184</v>
      </c>
      <c r="U678" t="s">
        <v>62</v>
      </c>
    </row>
    <row r="679" spans="18:21" x14ac:dyDescent="0.25">
      <c r="R679" t="s">
        <v>180</v>
      </c>
      <c r="S679" t="s">
        <v>309</v>
      </c>
      <c r="T679" t="s">
        <v>184</v>
      </c>
      <c r="U679" t="s">
        <v>242</v>
      </c>
    </row>
    <row r="680" spans="18:21" x14ac:dyDescent="0.25">
      <c r="R680" t="s">
        <v>180</v>
      </c>
      <c r="S680" t="s">
        <v>309</v>
      </c>
      <c r="T680" t="s">
        <v>184</v>
      </c>
      <c r="U680" t="s">
        <v>187</v>
      </c>
    </row>
    <row r="681" spans="18:21" x14ac:dyDescent="0.25">
      <c r="R681" t="s">
        <v>180</v>
      </c>
      <c r="S681" t="s">
        <v>309</v>
      </c>
      <c r="T681" t="s">
        <v>184</v>
      </c>
      <c r="U681" t="s">
        <v>198</v>
      </c>
    </row>
    <row r="682" spans="18:21" x14ac:dyDescent="0.25">
      <c r="R682" t="s">
        <v>180</v>
      </c>
      <c r="S682" t="s">
        <v>309</v>
      </c>
      <c r="T682" t="s">
        <v>184</v>
      </c>
      <c r="U682" t="s">
        <v>287</v>
      </c>
    </row>
    <row r="683" spans="18:21" x14ac:dyDescent="0.25">
      <c r="R683" t="s">
        <v>180</v>
      </c>
      <c r="S683" t="s">
        <v>309</v>
      </c>
      <c r="T683" t="s">
        <v>184</v>
      </c>
      <c r="U683" t="s">
        <v>291</v>
      </c>
    </row>
    <row r="684" spans="18:21" x14ac:dyDescent="0.25">
      <c r="R684" t="s">
        <v>180</v>
      </c>
      <c r="S684" t="s">
        <v>309</v>
      </c>
      <c r="T684" t="s">
        <v>195</v>
      </c>
      <c r="U684" t="s">
        <v>211</v>
      </c>
    </row>
    <row r="685" spans="18:21" x14ac:dyDescent="0.25">
      <c r="R685" t="s">
        <v>180</v>
      </c>
      <c r="S685" t="s">
        <v>309</v>
      </c>
      <c r="T685" t="s">
        <v>195</v>
      </c>
      <c r="U685" t="s">
        <v>265</v>
      </c>
    </row>
    <row r="686" spans="18:21" x14ac:dyDescent="0.25">
      <c r="R686" t="s">
        <v>180</v>
      </c>
      <c r="S686" t="s">
        <v>309</v>
      </c>
      <c r="T686" t="s">
        <v>195</v>
      </c>
      <c r="U686" t="s">
        <v>272</v>
      </c>
    </row>
    <row r="687" spans="18:21" x14ac:dyDescent="0.25">
      <c r="R687" t="s">
        <v>180</v>
      </c>
      <c r="S687" t="s">
        <v>309</v>
      </c>
      <c r="T687" t="s">
        <v>195</v>
      </c>
      <c r="U687" t="s">
        <v>281</v>
      </c>
    </row>
    <row r="688" spans="18:21" x14ac:dyDescent="0.25">
      <c r="R688" t="s">
        <v>180</v>
      </c>
      <c r="S688" t="s">
        <v>309</v>
      </c>
      <c r="T688" t="s">
        <v>195</v>
      </c>
      <c r="U688" t="s">
        <v>290</v>
      </c>
    </row>
    <row r="689" spans="18:21" x14ac:dyDescent="0.25">
      <c r="R689" t="s">
        <v>180</v>
      </c>
      <c r="S689" t="s">
        <v>309</v>
      </c>
      <c r="T689" t="s">
        <v>195</v>
      </c>
      <c r="U689" t="s">
        <v>299</v>
      </c>
    </row>
    <row r="690" spans="18:21" x14ac:dyDescent="0.25">
      <c r="R690" t="s">
        <v>180</v>
      </c>
      <c r="S690" t="s">
        <v>309</v>
      </c>
      <c r="T690" t="s">
        <v>195</v>
      </c>
      <c r="U690" t="s">
        <v>304</v>
      </c>
    </row>
    <row r="691" spans="18:21" x14ac:dyDescent="0.25">
      <c r="R691" t="s">
        <v>180</v>
      </c>
      <c r="S691" t="s">
        <v>309</v>
      </c>
      <c r="T691" t="s">
        <v>195</v>
      </c>
      <c r="U691" t="s">
        <v>305</v>
      </c>
    </row>
    <row r="692" spans="18:21" x14ac:dyDescent="0.25">
      <c r="R692" t="s">
        <v>180</v>
      </c>
      <c r="S692" t="s">
        <v>309</v>
      </c>
      <c r="T692" t="s">
        <v>195</v>
      </c>
      <c r="U692" t="s">
        <v>234</v>
      </c>
    </row>
    <row r="693" spans="18:21" x14ac:dyDescent="0.25">
      <c r="R693" t="s">
        <v>180</v>
      </c>
      <c r="S693" t="s">
        <v>309</v>
      </c>
      <c r="T693" t="s">
        <v>195</v>
      </c>
      <c r="U693" t="s">
        <v>294</v>
      </c>
    </row>
    <row r="694" spans="18:21" x14ac:dyDescent="0.25">
      <c r="R694" t="s">
        <v>180</v>
      </c>
      <c r="S694" t="s">
        <v>309</v>
      </c>
      <c r="T694" t="s">
        <v>195</v>
      </c>
      <c r="U694" t="s">
        <v>244</v>
      </c>
    </row>
    <row r="695" spans="18:21" x14ac:dyDescent="0.25">
      <c r="R695" t="s">
        <v>180</v>
      </c>
      <c r="S695" t="s">
        <v>309</v>
      </c>
      <c r="T695" t="s">
        <v>195</v>
      </c>
      <c r="U695" t="s">
        <v>307</v>
      </c>
    </row>
    <row r="696" spans="18:21" x14ac:dyDescent="0.25">
      <c r="R696" t="s">
        <v>180</v>
      </c>
      <c r="S696" t="s">
        <v>309</v>
      </c>
      <c r="T696" t="s">
        <v>195</v>
      </c>
      <c r="U696" t="s">
        <v>252</v>
      </c>
    </row>
    <row r="697" spans="18:21" x14ac:dyDescent="0.25">
      <c r="R697" t="s">
        <v>180</v>
      </c>
      <c r="S697" t="s">
        <v>309</v>
      </c>
      <c r="T697" t="s">
        <v>60</v>
      </c>
      <c r="U697" t="s">
        <v>346</v>
      </c>
    </row>
    <row r="698" spans="18:21" x14ac:dyDescent="0.25">
      <c r="R698" t="s">
        <v>180</v>
      </c>
      <c r="S698" t="s">
        <v>309</v>
      </c>
      <c r="T698" t="s">
        <v>60</v>
      </c>
      <c r="U698" t="s">
        <v>351</v>
      </c>
    </row>
    <row r="699" spans="18:21" x14ac:dyDescent="0.25">
      <c r="R699" t="s">
        <v>180</v>
      </c>
      <c r="S699" t="s">
        <v>309</v>
      </c>
      <c r="T699" t="s">
        <v>60</v>
      </c>
      <c r="U699" t="s">
        <v>352</v>
      </c>
    </row>
    <row r="700" spans="18:21" x14ac:dyDescent="0.25">
      <c r="R700" t="s">
        <v>180</v>
      </c>
      <c r="S700" t="s">
        <v>309</v>
      </c>
      <c r="T700" t="s">
        <v>60</v>
      </c>
      <c r="U700" t="s">
        <v>355</v>
      </c>
    </row>
    <row r="701" spans="18:21" x14ac:dyDescent="0.25">
      <c r="R701" t="s">
        <v>180</v>
      </c>
      <c r="S701" t="s">
        <v>309</v>
      </c>
      <c r="T701" t="s">
        <v>60</v>
      </c>
      <c r="U701" t="s">
        <v>348</v>
      </c>
    </row>
    <row r="702" spans="18:21" x14ac:dyDescent="0.25">
      <c r="R702" t="s">
        <v>180</v>
      </c>
      <c r="S702" t="s">
        <v>309</v>
      </c>
      <c r="T702" t="s">
        <v>60</v>
      </c>
      <c r="U702" t="s">
        <v>360</v>
      </c>
    </row>
    <row r="703" spans="18:21" x14ac:dyDescent="0.25">
      <c r="R703" t="s">
        <v>180</v>
      </c>
      <c r="S703" t="s">
        <v>309</v>
      </c>
      <c r="T703" t="s">
        <v>60</v>
      </c>
      <c r="U703" t="s">
        <v>375</v>
      </c>
    </row>
    <row r="704" spans="18:21" x14ac:dyDescent="0.25">
      <c r="R704" t="s">
        <v>180</v>
      </c>
      <c r="S704" t="s">
        <v>309</v>
      </c>
      <c r="T704" t="s">
        <v>60</v>
      </c>
      <c r="U704" t="s">
        <v>379</v>
      </c>
    </row>
    <row r="705" spans="18:21" x14ac:dyDescent="0.25">
      <c r="R705" t="s">
        <v>180</v>
      </c>
      <c r="S705" t="s">
        <v>309</v>
      </c>
      <c r="T705" t="s">
        <v>60</v>
      </c>
      <c r="U705" t="s">
        <v>361</v>
      </c>
    </row>
    <row r="706" spans="18:21" x14ac:dyDescent="0.25">
      <c r="R706" t="s">
        <v>180</v>
      </c>
      <c r="S706" t="s">
        <v>309</v>
      </c>
      <c r="T706" t="s">
        <v>60</v>
      </c>
      <c r="U706" t="s">
        <v>364</v>
      </c>
    </row>
    <row r="707" spans="18:21" x14ac:dyDescent="0.25">
      <c r="R707" t="s">
        <v>180</v>
      </c>
      <c r="S707" t="s">
        <v>309</v>
      </c>
      <c r="T707" t="s">
        <v>60</v>
      </c>
      <c r="U707" t="s">
        <v>367</v>
      </c>
    </row>
    <row r="708" spans="18:21" x14ac:dyDescent="0.25">
      <c r="R708" t="s">
        <v>180</v>
      </c>
      <c r="S708" t="s">
        <v>309</v>
      </c>
      <c r="T708" t="s">
        <v>60</v>
      </c>
      <c r="U708" t="s">
        <v>370</v>
      </c>
    </row>
    <row r="709" spans="18:21" x14ac:dyDescent="0.25">
      <c r="R709" t="s">
        <v>180</v>
      </c>
      <c r="S709" t="s">
        <v>309</v>
      </c>
      <c r="T709" t="s">
        <v>60</v>
      </c>
      <c r="U709" t="s">
        <v>349</v>
      </c>
    </row>
    <row r="710" spans="18:21" x14ac:dyDescent="0.25">
      <c r="R710" t="s">
        <v>180</v>
      </c>
      <c r="S710" t="s">
        <v>309</v>
      </c>
      <c r="T710" t="s">
        <v>231</v>
      </c>
      <c r="U710" t="s">
        <v>292</v>
      </c>
    </row>
    <row r="711" spans="18:21" x14ac:dyDescent="0.25">
      <c r="R711" t="s">
        <v>180</v>
      </c>
      <c r="S711" t="s">
        <v>309</v>
      </c>
      <c r="T711" t="s">
        <v>241</v>
      </c>
      <c r="U711" t="s">
        <v>295</v>
      </c>
    </row>
    <row r="712" spans="18:21" x14ac:dyDescent="0.25">
      <c r="R712" t="s">
        <v>180</v>
      </c>
      <c r="S712" t="s">
        <v>310</v>
      </c>
      <c r="T712" t="s">
        <v>184</v>
      </c>
      <c r="U712" t="s">
        <v>209</v>
      </c>
    </row>
    <row r="713" spans="18:21" x14ac:dyDescent="0.25">
      <c r="R713" t="s">
        <v>180</v>
      </c>
      <c r="S713" t="s">
        <v>310</v>
      </c>
      <c r="T713" t="s">
        <v>184</v>
      </c>
      <c r="U713" t="s">
        <v>62</v>
      </c>
    </row>
    <row r="714" spans="18:21" x14ac:dyDescent="0.25">
      <c r="R714" t="s">
        <v>180</v>
      </c>
      <c r="S714" t="s">
        <v>310</v>
      </c>
      <c r="T714" t="s">
        <v>184</v>
      </c>
      <c r="U714" t="s">
        <v>242</v>
      </c>
    </row>
    <row r="715" spans="18:21" x14ac:dyDescent="0.25">
      <c r="R715" t="s">
        <v>180</v>
      </c>
      <c r="S715" t="s">
        <v>310</v>
      </c>
      <c r="T715" t="s">
        <v>184</v>
      </c>
      <c r="U715" t="s">
        <v>187</v>
      </c>
    </row>
    <row r="716" spans="18:21" x14ac:dyDescent="0.25">
      <c r="R716" t="s">
        <v>180</v>
      </c>
      <c r="S716" t="s">
        <v>310</v>
      </c>
      <c r="T716" t="s">
        <v>184</v>
      </c>
      <c r="U716" t="s">
        <v>198</v>
      </c>
    </row>
    <row r="717" spans="18:21" x14ac:dyDescent="0.25">
      <c r="R717" t="s">
        <v>180</v>
      </c>
      <c r="S717" t="s">
        <v>310</v>
      </c>
      <c r="T717" t="s">
        <v>184</v>
      </c>
      <c r="U717" t="s">
        <v>287</v>
      </c>
    </row>
    <row r="718" spans="18:21" x14ac:dyDescent="0.25">
      <c r="R718" t="s">
        <v>180</v>
      </c>
      <c r="S718" t="s">
        <v>310</v>
      </c>
      <c r="T718" t="s">
        <v>184</v>
      </c>
      <c r="U718" t="s">
        <v>291</v>
      </c>
    </row>
    <row r="719" spans="18:21" x14ac:dyDescent="0.25">
      <c r="R719" t="s">
        <v>180</v>
      </c>
      <c r="S719" t="s">
        <v>310</v>
      </c>
      <c r="T719" t="s">
        <v>195</v>
      </c>
      <c r="U719" t="s">
        <v>211</v>
      </c>
    </row>
    <row r="720" spans="18:21" x14ac:dyDescent="0.25">
      <c r="R720" t="s">
        <v>180</v>
      </c>
      <c r="S720" t="s">
        <v>310</v>
      </c>
      <c r="T720" t="s">
        <v>195</v>
      </c>
      <c r="U720" t="s">
        <v>265</v>
      </c>
    </row>
    <row r="721" spans="18:21" x14ac:dyDescent="0.25">
      <c r="R721" t="s">
        <v>180</v>
      </c>
      <c r="S721" t="s">
        <v>310</v>
      </c>
      <c r="T721" t="s">
        <v>195</v>
      </c>
      <c r="U721" t="s">
        <v>272</v>
      </c>
    </row>
    <row r="722" spans="18:21" x14ac:dyDescent="0.25">
      <c r="R722" t="s">
        <v>180</v>
      </c>
      <c r="S722" t="s">
        <v>310</v>
      </c>
      <c r="T722" t="s">
        <v>195</v>
      </c>
      <c r="U722" t="s">
        <v>281</v>
      </c>
    </row>
    <row r="723" spans="18:21" x14ac:dyDescent="0.25">
      <c r="R723" t="s">
        <v>180</v>
      </c>
      <c r="S723" t="s">
        <v>310</v>
      </c>
      <c r="T723" t="s">
        <v>195</v>
      </c>
      <c r="U723" t="s">
        <v>290</v>
      </c>
    </row>
    <row r="724" spans="18:21" x14ac:dyDescent="0.25">
      <c r="R724" t="s">
        <v>180</v>
      </c>
      <c r="S724" t="s">
        <v>310</v>
      </c>
      <c r="T724" t="s">
        <v>195</v>
      </c>
      <c r="U724" t="s">
        <v>299</v>
      </c>
    </row>
    <row r="725" spans="18:21" x14ac:dyDescent="0.25">
      <c r="R725" t="s">
        <v>180</v>
      </c>
      <c r="S725" t="s">
        <v>310</v>
      </c>
      <c r="T725" t="s">
        <v>195</v>
      </c>
      <c r="U725" t="s">
        <v>304</v>
      </c>
    </row>
    <row r="726" spans="18:21" x14ac:dyDescent="0.25">
      <c r="R726" t="s">
        <v>180</v>
      </c>
      <c r="S726" t="s">
        <v>310</v>
      </c>
      <c r="T726" t="s">
        <v>195</v>
      </c>
      <c r="U726" t="s">
        <v>305</v>
      </c>
    </row>
    <row r="727" spans="18:21" x14ac:dyDescent="0.25">
      <c r="R727" t="s">
        <v>180</v>
      </c>
      <c r="S727" t="s">
        <v>310</v>
      </c>
      <c r="T727" t="s">
        <v>195</v>
      </c>
      <c r="U727" t="s">
        <v>234</v>
      </c>
    </row>
    <row r="728" spans="18:21" x14ac:dyDescent="0.25">
      <c r="R728" t="s">
        <v>180</v>
      </c>
      <c r="S728" t="s">
        <v>310</v>
      </c>
      <c r="T728" t="s">
        <v>195</v>
      </c>
      <c r="U728" t="s">
        <v>294</v>
      </c>
    </row>
    <row r="729" spans="18:21" x14ac:dyDescent="0.25">
      <c r="R729" t="s">
        <v>180</v>
      </c>
      <c r="S729" t="s">
        <v>310</v>
      </c>
      <c r="T729" t="s">
        <v>195</v>
      </c>
      <c r="U729" t="s">
        <v>244</v>
      </c>
    </row>
    <row r="730" spans="18:21" x14ac:dyDescent="0.25">
      <c r="R730" t="s">
        <v>180</v>
      </c>
      <c r="S730" t="s">
        <v>310</v>
      </c>
      <c r="T730" t="s">
        <v>195</v>
      </c>
      <c r="U730" t="s">
        <v>307</v>
      </c>
    </row>
    <row r="731" spans="18:21" x14ac:dyDescent="0.25">
      <c r="R731" t="s">
        <v>180</v>
      </c>
      <c r="S731" t="s">
        <v>310</v>
      </c>
      <c r="T731" t="s">
        <v>195</v>
      </c>
      <c r="U731" t="s">
        <v>252</v>
      </c>
    </row>
    <row r="732" spans="18:21" x14ac:dyDescent="0.25">
      <c r="R732" t="s">
        <v>180</v>
      </c>
      <c r="S732" t="s">
        <v>310</v>
      </c>
      <c r="T732" t="s">
        <v>60</v>
      </c>
      <c r="U732" t="s">
        <v>346</v>
      </c>
    </row>
    <row r="733" spans="18:21" x14ac:dyDescent="0.25">
      <c r="R733" t="s">
        <v>180</v>
      </c>
      <c r="S733" t="s">
        <v>310</v>
      </c>
      <c r="T733" t="s">
        <v>60</v>
      </c>
      <c r="U733" t="s">
        <v>351</v>
      </c>
    </row>
    <row r="734" spans="18:21" x14ac:dyDescent="0.25">
      <c r="R734" t="s">
        <v>180</v>
      </c>
      <c r="S734" t="s">
        <v>310</v>
      </c>
      <c r="T734" t="s">
        <v>60</v>
      </c>
      <c r="U734" t="s">
        <v>352</v>
      </c>
    </row>
    <row r="735" spans="18:21" x14ac:dyDescent="0.25">
      <c r="R735" t="s">
        <v>180</v>
      </c>
      <c r="S735" t="s">
        <v>310</v>
      </c>
      <c r="T735" t="s">
        <v>60</v>
      </c>
      <c r="U735" t="s">
        <v>355</v>
      </c>
    </row>
    <row r="736" spans="18:21" x14ac:dyDescent="0.25">
      <c r="R736" t="s">
        <v>180</v>
      </c>
      <c r="S736" t="s">
        <v>310</v>
      </c>
      <c r="T736" t="s">
        <v>60</v>
      </c>
      <c r="U736" t="s">
        <v>348</v>
      </c>
    </row>
    <row r="737" spans="18:21" x14ac:dyDescent="0.25">
      <c r="R737" t="s">
        <v>180</v>
      </c>
      <c r="S737" t="s">
        <v>310</v>
      </c>
      <c r="T737" t="s">
        <v>60</v>
      </c>
      <c r="U737" t="s">
        <v>360</v>
      </c>
    </row>
    <row r="738" spans="18:21" x14ac:dyDescent="0.25">
      <c r="R738" t="s">
        <v>180</v>
      </c>
      <c r="S738" t="s">
        <v>310</v>
      </c>
      <c r="T738" t="s">
        <v>60</v>
      </c>
      <c r="U738" t="s">
        <v>375</v>
      </c>
    </row>
    <row r="739" spans="18:21" x14ac:dyDescent="0.25">
      <c r="R739" t="s">
        <v>180</v>
      </c>
      <c r="S739" t="s">
        <v>310</v>
      </c>
      <c r="T739" t="s">
        <v>60</v>
      </c>
      <c r="U739" t="s">
        <v>379</v>
      </c>
    </row>
    <row r="740" spans="18:21" x14ac:dyDescent="0.25">
      <c r="R740" t="s">
        <v>180</v>
      </c>
      <c r="S740" t="s">
        <v>310</v>
      </c>
      <c r="T740" t="s">
        <v>60</v>
      </c>
      <c r="U740" t="s">
        <v>361</v>
      </c>
    </row>
    <row r="741" spans="18:21" x14ac:dyDescent="0.25">
      <c r="R741" t="s">
        <v>180</v>
      </c>
      <c r="S741" t="s">
        <v>310</v>
      </c>
      <c r="T741" t="s">
        <v>60</v>
      </c>
      <c r="U741" t="s">
        <v>364</v>
      </c>
    </row>
    <row r="742" spans="18:21" x14ac:dyDescent="0.25">
      <c r="R742" t="s">
        <v>180</v>
      </c>
      <c r="S742" t="s">
        <v>310</v>
      </c>
      <c r="T742" t="s">
        <v>60</v>
      </c>
      <c r="U742" t="s">
        <v>367</v>
      </c>
    </row>
    <row r="743" spans="18:21" x14ac:dyDescent="0.25">
      <c r="R743" t="s">
        <v>180</v>
      </c>
      <c r="S743" t="s">
        <v>310</v>
      </c>
      <c r="T743" t="s">
        <v>60</v>
      </c>
      <c r="U743" t="s">
        <v>370</v>
      </c>
    </row>
    <row r="744" spans="18:21" x14ac:dyDescent="0.25">
      <c r="R744" t="s">
        <v>180</v>
      </c>
      <c r="S744" t="s">
        <v>310</v>
      </c>
      <c r="T744" t="s">
        <v>60</v>
      </c>
      <c r="U744" t="s">
        <v>349</v>
      </c>
    </row>
    <row r="745" spans="18:21" x14ac:dyDescent="0.25">
      <c r="R745" t="s">
        <v>180</v>
      </c>
      <c r="S745" t="s">
        <v>310</v>
      </c>
      <c r="T745" t="s">
        <v>231</v>
      </c>
      <c r="U745" t="s">
        <v>292</v>
      </c>
    </row>
    <row r="746" spans="18:21" x14ac:dyDescent="0.25">
      <c r="R746" t="s">
        <v>180</v>
      </c>
      <c r="S746" t="s">
        <v>310</v>
      </c>
      <c r="T746" t="s">
        <v>241</v>
      </c>
      <c r="U746" t="s">
        <v>295</v>
      </c>
    </row>
    <row r="747" spans="18:21" x14ac:dyDescent="0.25">
      <c r="R747" t="s">
        <v>180</v>
      </c>
      <c r="S747" t="s">
        <v>311</v>
      </c>
      <c r="T747" t="s">
        <v>184</v>
      </c>
      <c r="U747" t="s">
        <v>209</v>
      </c>
    </row>
    <row r="748" spans="18:21" x14ac:dyDescent="0.25">
      <c r="R748" t="s">
        <v>180</v>
      </c>
      <c r="S748" t="s">
        <v>311</v>
      </c>
      <c r="T748" t="s">
        <v>184</v>
      </c>
      <c r="U748" t="s">
        <v>62</v>
      </c>
    </row>
    <row r="749" spans="18:21" x14ac:dyDescent="0.25">
      <c r="R749" t="s">
        <v>180</v>
      </c>
      <c r="S749" t="s">
        <v>311</v>
      </c>
      <c r="T749" t="s">
        <v>184</v>
      </c>
      <c r="U749" t="s">
        <v>242</v>
      </c>
    </row>
    <row r="750" spans="18:21" x14ac:dyDescent="0.25">
      <c r="R750" t="s">
        <v>180</v>
      </c>
      <c r="S750" t="s">
        <v>311</v>
      </c>
      <c r="T750" t="s">
        <v>184</v>
      </c>
      <c r="U750" t="s">
        <v>187</v>
      </c>
    </row>
    <row r="751" spans="18:21" x14ac:dyDescent="0.25">
      <c r="R751" t="s">
        <v>180</v>
      </c>
      <c r="S751" t="s">
        <v>311</v>
      </c>
      <c r="T751" t="s">
        <v>184</v>
      </c>
      <c r="U751" t="s">
        <v>198</v>
      </c>
    </row>
    <row r="752" spans="18:21" x14ac:dyDescent="0.25">
      <c r="R752" t="s">
        <v>180</v>
      </c>
      <c r="S752" t="s">
        <v>311</v>
      </c>
      <c r="T752" t="s">
        <v>184</v>
      </c>
      <c r="U752" t="s">
        <v>287</v>
      </c>
    </row>
    <row r="753" spans="18:21" x14ac:dyDescent="0.25">
      <c r="R753" t="s">
        <v>180</v>
      </c>
      <c r="S753" t="s">
        <v>311</v>
      </c>
      <c r="T753" t="s">
        <v>184</v>
      </c>
      <c r="U753" t="s">
        <v>291</v>
      </c>
    </row>
    <row r="754" spans="18:21" x14ac:dyDescent="0.25">
      <c r="R754" t="s">
        <v>180</v>
      </c>
      <c r="S754" t="s">
        <v>311</v>
      </c>
      <c r="T754" t="s">
        <v>195</v>
      </c>
      <c r="U754" t="s">
        <v>211</v>
      </c>
    </row>
    <row r="755" spans="18:21" x14ac:dyDescent="0.25">
      <c r="R755" t="s">
        <v>180</v>
      </c>
      <c r="S755" t="s">
        <v>311</v>
      </c>
      <c r="T755" t="s">
        <v>195</v>
      </c>
      <c r="U755" t="s">
        <v>265</v>
      </c>
    </row>
    <row r="756" spans="18:21" x14ac:dyDescent="0.25">
      <c r="R756" t="s">
        <v>180</v>
      </c>
      <c r="S756" t="s">
        <v>311</v>
      </c>
      <c r="T756" t="s">
        <v>195</v>
      </c>
      <c r="U756" t="s">
        <v>272</v>
      </c>
    </row>
    <row r="757" spans="18:21" x14ac:dyDescent="0.25">
      <c r="R757" t="s">
        <v>180</v>
      </c>
      <c r="S757" t="s">
        <v>311</v>
      </c>
      <c r="T757" t="s">
        <v>195</v>
      </c>
      <c r="U757" t="s">
        <v>281</v>
      </c>
    </row>
    <row r="758" spans="18:21" x14ac:dyDescent="0.25">
      <c r="R758" t="s">
        <v>180</v>
      </c>
      <c r="S758" t="s">
        <v>311</v>
      </c>
      <c r="T758" t="s">
        <v>195</v>
      </c>
      <c r="U758" t="s">
        <v>290</v>
      </c>
    </row>
    <row r="759" spans="18:21" x14ac:dyDescent="0.25">
      <c r="R759" t="s">
        <v>180</v>
      </c>
      <c r="S759" t="s">
        <v>311</v>
      </c>
      <c r="T759" t="s">
        <v>195</v>
      </c>
      <c r="U759" t="s">
        <v>299</v>
      </c>
    </row>
    <row r="760" spans="18:21" x14ac:dyDescent="0.25">
      <c r="R760" t="s">
        <v>180</v>
      </c>
      <c r="S760" t="s">
        <v>311</v>
      </c>
      <c r="T760" t="s">
        <v>195</v>
      </c>
      <c r="U760" t="s">
        <v>304</v>
      </c>
    </row>
    <row r="761" spans="18:21" x14ac:dyDescent="0.25">
      <c r="R761" t="s">
        <v>180</v>
      </c>
      <c r="S761" t="s">
        <v>311</v>
      </c>
      <c r="T761" t="s">
        <v>195</v>
      </c>
      <c r="U761" t="s">
        <v>305</v>
      </c>
    </row>
    <row r="762" spans="18:21" x14ac:dyDescent="0.25">
      <c r="R762" t="s">
        <v>180</v>
      </c>
      <c r="S762" t="s">
        <v>311</v>
      </c>
      <c r="T762" t="s">
        <v>195</v>
      </c>
      <c r="U762" t="s">
        <v>234</v>
      </c>
    </row>
    <row r="763" spans="18:21" x14ac:dyDescent="0.25">
      <c r="R763" t="s">
        <v>180</v>
      </c>
      <c r="S763" t="s">
        <v>311</v>
      </c>
      <c r="T763" t="s">
        <v>195</v>
      </c>
      <c r="U763" t="s">
        <v>294</v>
      </c>
    </row>
    <row r="764" spans="18:21" x14ac:dyDescent="0.25">
      <c r="R764" t="s">
        <v>180</v>
      </c>
      <c r="S764" t="s">
        <v>311</v>
      </c>
      <c r="T764" t="s">
        <v>195</v>
      </c>
      <c r="U764" t="s">
        <v>244</v>
      </c>
    </row>
    <row r="765" spans="18:21" x14ac:dyDescent="0.25">
      <c r="R765" t="s">
        <v>180</v>
      </c>
      <c r="S765" t="s">
        <v>311</v>
      </c>
      <c r="T765" t="s">
        <v>195</v>
      </c>
      <c r="U765" t="s">
        <v>307</v>
      </c>
    </row>
    <row r="766" spans="18:21" x14ac:dyDescent="0.25">
      <c r="R766" t="s">
        <v>180</v>
      </c>
      <c r="S766" t="s">
        <v>311</v>
      </c>
      <c r="T766" t="s">
        <v>195</v>
      </c>
      <c r="U766" t="s">
        <v>252</v>
      </c>
    </row>
    <row r="767" spans="18:21" x14ac:dyDescent="0.25">
      <c r="R767" t="s">
        <v>180</v>
      </c>
      <c r="S767" t="s">
        <v>311</v>
      </c>
      <c r="T767" t="s">
        <v>60</v>
      </c>
      <c r="U767" t="s">
        <v>346</v>
      </c>
    </row>
    <row r="768" spans="18:21" x14ac:dyDescent="0.25">
      <c r="R768" t="s">
        <v>180</v>
      </c>
      <c r="S768" t="s">
        <v>311</v>
      </c>
      <c r="T768" t="s">
        <v>60</v>
      </c>
      <c r="U768" t="s">
        <v>351</v>
      </c>
    </row>
    <row r="769" spans="18:21" x14ac:dyDescent="0.25">
      <c r="R769" t="s">
        <v>180</v>
      </c>
      <c r="S769" t="s">
        <v>311</v>
      </c>
      <c r="T769" t="s">
        <v>60</v>
      </c>
      <c r="U769" t="s">
        <v>352</v>
      </c>
    </row>
    <row r="770" spans="18:21" x14ac:dyDescent="0.25">
      <c r="R770" t="s">
        <v>180</v>
      </c>
      <c r="S770" t="s">
        <v>311</v>
      </c>
      <c r="T770" t="s">
        <v>60</v>
      </c>
      <c r="U770" t="s">
        <v>355</v>
      </c>
    </row>
    <row r="771" spans="18:21" x14ac:dyDescent="0.25">
      <c r="R771" t="s">
        <v>180</v>
      </c>
      <c r="S771" t="s">
        <v>311</v>
      </c>
      <c r="T771" t="s">
        <v>60</v>
      </c>
      <c r="U771" t="s">
        <v>348</v>
      </c>
    </row>
    <row r="772" spans="18:21" x14ac:dyDescent="0.25">
      <c r="R772" t="s">
        <v>180</v>
      </c>
      <c r="S772" t="s">
        <v>311</v>
      </c>
      <c r="T772" t="s">
        <v>60</v>
      </c>
      <c r="U772" t="s">
        <v>360</v>
      </c>
    </row>
    <row r="773" spans="18:21" x14ac:dyDescent="0.25">
      <c r="R773" t="s">
        <v>180</v>
      </c>
      <c r="S773" t="s">
        <v>311</v>
      </c>
      <c r="T773" t="s">
        <v>60</v>
      </c>
      <c r="U773" t="s">
        <v>375</v>
      </c>
    </row>
    <row r="774" spans="18:21" x14ac:dyDescent="0.25">
      <c r="R774" t="s">
        <v>180</v>
      </c>
      <c r="S774" t="s">
        <v>311</v>
      </c>
      <c r="T774" t="s">
        <v>60</v>
      </c>
      <c r="U774" t="s">
        <v>379</v>
      </c>
    </row>
    <row r="775" spans="18:21" x14ac:dyDescent="0.25">
      <c r="R775" t="s">
        <v>180</v>
      </c>
      <c r="S775" t="s">
        <v>311</v>
      </c>
      <c r="T775" t="s">
        <v>60</v>
      </c>
      <c r="U775" t="s">
        <v>361</v>
      </c>
    </row>
    <row r="776" spans="18:21" x14ac:dyDescent="0.25">
      <c r="R776" t="s">
        <v>180</v>
      </c>
      <c r="S776" t="s">
        <v>311</v>
      </c>
      <c r="T776" t="s">
        <v>60</v>
      </c>
      <c r="U776" t="s">
        <v>364</v>
      </c>
    </row>
    <row r="777" spans="18:21" x14ac:dyDescent="0.25">
      <c r="R777" t="s">
        <v>180</v>
      </c>
      <c r="S777" t="s">
        <v>311</v>
      </c>
      <c r="T777" t="s">
        <v>60</v>
      </c>
      <c r="U777" t="s">
        <v>367</v>
      </c>
    </row>
    <row r="778" spans="18:21" x14ac:dyDescent="0.25">
      <c r="R778" t="s">
        <v>180</v>
      </c>
      <c r="S778" t="s">
        <v>311</v>
      </c>
      <c r="T778" t="s">
        <v>60</v>
      </c>
      <c r="U778" t="s">
        <v>370</v>
      </c>
    </row>
    <row r="779" spans="18:21" x14ac:dyDescent="0.25">
      <c r="R779" t="s">
        <v>180</v>
      </c>
      <c r="S779" t="s">
        <v>311</v>
      </c>
      <c r="T779" t="s">
        <v>60</v>
      </c>
      <c r="U779" t="s">
        <v>349</v>
      </c>
    </row>
    <row r="780" spans="18:21" x14ac:dyDescent="0.25">
      <c r="R780" t="s">
        <v>180</v>
      </c>
      <c r="S780" t="s">
        <v>311</v>
      </c>
      <c r="T780" t="s">
        <v>231</v>
      </c>
      <c r="U780" t="s">
        <v>292</v>
      </c>
    </row>
    <row r="781" spans="18:21" x14ac:dyDescent="0.25">
      <c r="R781" t="s">
        <v>180</v>
      </c>
      <c r="S781" t="s">
        <v>311</v>
      </c>
      <c r="T781" t="s">
        <v>241</v>
      </c>
      <c r="U781" t="s">
        <v>295</v>
      </c>
    </row>
    <row r="782" spans="18:21" x14ac:dyDescent="0.25">
      <c r="R782" t="s">
        <v>180</v>
      </c>
      <c r="S782" t="s">
        <v>313</v>
      </c>
      <c r="T782" t="s">
        <v>184</v>
      </c>
      <c r="U782" t="s">
        <v>209</v>
      </c>
    </row>
    <row r="783" spans="18:21" x14ac:dyDescent="0.25">
      <c r="R783" t="s">
        <v>180</v>
      </c>
      <c r="S783" t="s">
        <v>313</v>
      </c>
      <c r="T783" t="s">
        <v>184</v>
      </c>
      <c r="U783" t="s">
        <v>62</v>
      </c>
    </row>
    <row r="784" spans="18:21" x14ac:dyDescent="0.25">
      <c r="R784" t="s">
        <v>180</v>
      </c>
      <c r="S784" t="s">
        <v>313</v>
      </c>
      <c r="T784" t="s">
        <v>184</v>
      </c>
      <c r="U784" t="s">
        <v>242</v>
      </c>
    </row>
    <row r="785" spans="18:21" x14ac:dyDescent="0.25">
      <c r="R785" t="s">
        <v>180</v>
      </c>
      <c r="S785" t="s">
        <v>313</v>
      </c>
      <c r="T785" t="s">
        <v>184</v>
      </c>
      <c r="U785" t="s">
        <v>187</v>
      </c>
    </row>
    <row r="786" spans="18:21" x14ac:dyDescent="0.25">
      <c r="R786" t="s">
        <v>180</v>
      </c>
      <c r="S786" t="s">
        <v>313</v>
      </c>
      <c r="T786" t="s">
        <v>184</v>
      </c>
      <c r="U786" t="s">
        <v>198</v>
      </c>
    </row>
    <row r="787" spans="18:21" x14ac:dyDescent="0.25">
      <c r="R787" t="s">
        <v>180</v>
      </c>
      <c r="S787" t="s">
        <v>313</v>
      </c>
      <c r="T787" t="s">
        <v>184</v>
      </c>
      <c r="U787" t="s">
        <v>287</v>
      </c>
    </row>
    <row r="788" spans="18:21" x14ac:dyDescent="0.25">
      <c r="R788" t="s">
        <v>180</v>
      </c>
      <c r="S788" t="s">
        <v>313</v>
      </c>
      <c r="T788" t="s">
        <v>184</v>
      </c>
      <c r="U788" t="s">
        <v>291</v>
      </c>
    </row>
    <row r="789" spans="18:21" x14ac:dyDescent="0.25">
      <c r="R789" t="s">
        <v>180</v>
      </c>
      <c r="S789" t="s">
        <v>313</v>
      </c>
      <c r="T789" t="s">
        <v>195</v>
      </c>
      <c r="U789" t="s">
        <v>211</v>
      </c>
    </row>
    <row r="790" spans="18:21" x14ac:dyDescent="0.25">
      <c r="R790" t="s">
        <v>180</v>
      </c>
      <c r="S790" t="s">
        <v>313</v>
      </c>
      <c r="T790" t="s">
        <v>195</v>
      </c>
      <c r="U790" t="s">
        <v>265</v>
      </c>
    </row>
    <row r="791" spans="18:21" x14ac:dyDescent="0.25">
      <c r="R791" t="s">
        <v>180</v>
      </c>
      <c r="S791" t="s">
        <v>313</v>
      </c>
      <c r="T791" t="s">
        <v>195</v>
      </c>
      <c r="U791" t="s">
        <v>272</v>
      </c>
    </row>
    <row r="792" spans="18:21" x14ac:dyDescent="0.25">
      <c r="R792" t="s">
        <v>180</v>
      </c>
      <c r="S792" t="s">
        <v>313</v>
      </c>
      <c r="T792" t="s">
        <v>195</v>
      </c>
      <c r="U792" t="s">
        <v>281</v>
      </c>
    </row>
    <row r="793" spans="18:21" x14ac:dyDescent="0.25">
      <c r="R793" t="s">
        <v>180</v>
      </c>
      <c r="S793" t="s">
        <v>313</v>
      </c>
      <c r="T793" t="s">
        <v>195</v>
      </c>
      <c r="U793" t="s">
        <v>290</v>
      </c>
    </row>
    <row r="794" spans="18:21" x14ac:dyDescent="0.25">
      <c r="R794" t="s">
        <v>180</v>
      </c>
      <c r="S794" t="s">
        <v>313</v>
      </c>
      <c r="T794" t="s">
        <v>195</v>
      </c>
      <c r="U794" t="s">
        <v>299</v>
      </c>
    </row>
    <row r="795" spans="18:21" x14ac:dyDescent="0.25">
      <c r="R795" t="s">
        <v>180</v>
      </c>
      <c r="S795" t="s">
        <v>313</v>
      </c>
      <c r="T795" t="s">
        <v>195</v>
      </c>
      <c r="U795" t="s">
        <v>304</v>
      </c>
    </row>
    <row r="796" spans="18:21" x14ac:dyDescent="0.25">
      <c r="R796" t="s">
        <v>180</v>
      </c>
      <c r="S796" t="s">
        <v>313</v>
      </c>
      <c r="T796" t="s">
        <v>195</v>
      </c>
      <c r="U796" t="s">
        <v>305</v>
      </c>
    </row>
    <row r="797" spans="18:21" x14ac:dyDescent="0.25">
      <c r="R797" t="s">
        <v>180</v>
      </c>
      <c r="S797" t="s">
        <v>313</v>
      </c>
      <c r="T797" t="s">
        <v>195</v>
      </c>
      <c r="U797" t="s">
        <v>234</v>
      </c>
    </row>
    <row r="798" spans="18:21" x14ac:dyDescent="0.25">
      <c r="R798" t="s">
        <v>180</v>
      </c>
      <c r="S798" t="s">
        <v>313</v>
      </c>
      <c r="T798" t="s">
        <v>195</v>
      </c>
      <c r="U798" t="s">
        <v>294</v>
      </c>
    </row>
    <row r="799" spans="18:21" x14ac:dyDescent="0.25">
      <c r="R799" t="s">
        <v>180</v>
      </c>
      <c r="S799" t="s">
        <v>313</v>
      </c>
      <c r="T799" t="s">
        <v>195</v>
      </c>
      <c r="U799" t="s">
        <v>244</v>
      </c>
    </row>
    <row r="800" spans="18:21" x14ac:dyDescent="0.25">
      <c r="R800" t="s">
        <v>180</v>
      </c>
      <c r="S800" t="s">
        <v>313</v>
      </c>
      <c r="T800" t="s">
        <v>195</v>
      </c>
      <c r="U800" t="s">
        <v>307</v>
      </c>
    </row>
    <row r="801" spans="18:21" x14ac:dyDescent="0.25">
      <c r="R801" t="s">
        <v>180</v>
      </c>
      <c r="S801" t="s">
        <v>313</v>
      </c>
      <c r="T801" t="s">
        <v>195</v>
      </c>
      <c r="U801" t="s">
        <v>252</v>
      </c>
    </row>
    <row r="802" spans="18:21" x14ac:dyDescent="0.25">
      <c r="R802" t="s">
        <v>180</v>
      </c>
      <c r="S802" t="s">
        <v>313</v>
      </c>
      <c r="T802" t="s">
        <v>60</v>
      </c>
      <c r="U802" t="s">
        <v>346</v>
      </c>
    </row>
    <row r="803" spans="18:21" x14ac:dyDescent="0.25">
      <c r="R803" t="s">
        <v>180</v>
      </c>
      <c r="S803" t="s">
        <v>313</v>
      </c>
      <c r="T803" t="s">
        <v>60</v>
      </c>
      <c r="U803" t="s">
        <v>351</v>
      </c>
    </row>
    <row r="804" spans="18:21" x14ac:dyDescent="0.25">
      <c r="R804" t="s">
        <v>180</v>
      </c>
      <c r="S804" t="s">
        <v>313</v>
      </c>
      <c r="T804" t="s">
        <v>60</v>
      </c>
      <c r="U804" t="s">
        <v>352</v>
      </c>
    </row>
    <row r="805" spans="18:21" x14ac:dyDescent="0.25">
      <c r="R805" t="s">
        <v>180</v>
      </c>
      <c r="S805" t="s">
        <v>313</v>
      </c>
      <c r="T805" t="s">
        <v>60</v>
      </c>
      <c r="U805" t="s">
        <v>355</v>
      </c>
    </row>
    <row r="806" spans="18:21" x14ac:dyDescent="0.25">
      <c r="R806" t="s">
        <v>180</v>
      </c>
      <c r="S806" t="s">
        <v>313</v>
      </c>
      <c r="T806" t="s">
        <v>60</v>
      </c>
      <c r="U806" t="s">
        <v>348</v>
      </c>
    </row>
    <row r="807" spans="18:21" x14ac:dyDescent="0.25">
      <c r="R807" t="s">
        <v>180</v>
      </c>
      <c r="S807" t="s">
        <v>313</v>
      </c>
      <c r="T807" t="s">
        <v>60</v>
      </c>
      <c r="U807" t="s">
        <v>360</v>
      </c>
    </row>
    <row r="808" spans="18:21" x14ac:dyDescent="0.25">
      <c r="R808" t="s">
        <v>180</v>
      </c>
      <c r="S808" t="s">
        <v>313</v>
      </c>
      <c r="T808" t="s">
        <v>60</v>
      </c>
      <c r="U808" t="s">
        <v>375</v>
      </c>
    </row>
    <row r="809" spans="18:21" x14ac:dyDescent="0.25">
      <c r="R809" t="s">
        <v>180</v>
      </c>
      <c r="S809" t="s">
        <v>313</v>
      </c>
      <c r="T809" t="s">
        <v>60</v>
      </c>
      <c r="U809" t="s">
        <v>379</v>
      </c>
    </row>
    <row r="810" spans="18:21" x14ac:dyDescent="0.25">
      <c r="R810" t="s">
        <v>180</v>
      </c>
      <c r="S810" t="s">
        <v>313</v>
      </c>
      <c r="T810" t="s">
        <v>60</v>
      </c>
      <c r="U810" t="s">
        <v>361</v>
      </c>
    </row>
    <row r="811" spans="18:21" x14ac:dyDescent="0.25">
      <c r="R811" t="s">
        <v>180</v>
      </c>
      <c r="S811" t="s">
        <v>313</v>
      </c>
      <c r="T811" t="s">
        <v>60</v>
      </c>
      <c r="U811" t="s">
        <v>364</v>
      </c>
    </row>
    <row r="812" spans="18:21" x14ac:dyDescent="0.25">
      <c r="R812" t="s">
        <v>180</v>
      </c>
      <c r="S812" t="s">
        <v>313</v>
      </c>
      <c r="T812" t="s">
        <v>60</v>
      </c>
      <c r="U812" t="s">
        <v>367</v>
      </c>
    </row>
    <row r="813" spans="18:21" x14ac:dyDescent="0.25">
      <c r="R813" t="s">
        <v>180</v>
      </c>
      <c r="S813" t="s">
        <v>313</v>
      </c>
      <c r="T813" t="s">
        <v>60</v>
      </c>
      <c r="U813" t="s">
        <v>370</v>
      </c>
    </row>
    <row r="814" spans="18:21" x14ac:dyDescent="0.25">
      <c r="R814" t="s">
        <v>180</v>
      </c>
      <c r="S814" t="s">
        <v>313</v>
      </c>
      <c r="T814" t="s">
        <v>60</v>
      </c>
      <c r="U814" t="s">
        <v>349</v>
      </c>
    </row>
    <row r="815" spans="18:21" x14ac:dyDescent="0.25">
      <c r="R815" t="s">
        <v>180</v>
      </c>
      <c r="S815" t="s">
        <v>313</v>
      </c>
      <c r="T815" t="s">
        <v>231</v>
      </c>
      <c r="U815" t="s">
        <v>292</v>
      </c>
    </row>
    <row r="816" spans="18:21" x14ac:dyDescent="0.25">
      <c r="R816" t="s">
        <v>180</v>
      </c>
      <c r="S816" t="s">
        <v>313</v>
      </c>
      <c r="T816" t="s">
        <v>241</v>
      </c>
      <c r="U816" t="s">
        <v>295</v>
      </c>
    </row>
    <row r="817" spans="18:21" x14ac:dyDescent="0.25">
      <c r="R817" t="s">
        <v>180</v>
      </c>
      <c r="S817" t="s">
        <v>314</v>
      </c>
      <c r="T817" t="s">
        <v>184</v>
      </c>
      <c r="U817" t="s">
        <v>209</v>
      </c>
    </row>
    <row r="818" spans="18:21" x14ac:dyDescent="0.25">
      <c r="R818" t="s">
        <v>180</v>
      </c>
      <c r="S818" t="s">
        <v>314</v>
      </c>
      <c r="T818" t="s">
        <v>184</v>
      </c>
      <c r="U818" t="s">
        <v>62</v>
      </c>
    </row>
    <row r="819" spans="18:21" x14ac:dyDescent="0.25">
      <c r="R819" t="s">
        <v>180</v>
      </c>
      <c r="S819" t="s">
        <v>314</v>
      </c>
      <c r="T819" t="s">
        <v>184</v>
      </c>
      <c r="U819" t="s">
        <v>242</v>
      </c>
    </row>
    <row r="820" spans="18:21" x14ac:dyDescent="0.25">
      <c r="R820" t="s">
        <v>180</v>
      </c>
      <c r="S820" t="s">
        <v>314</v>
      </c>
      <c r="T820" t="s">
        <v>184</v>
      </c>
      <c r="U820" t="s">
        <v>187</v>
      </c>
    </row>
    <row r="821" spans="18:21" x14ac:dyDescent="0.25">
      <c r="R821" t="s">
        <v>180</v>
      </c>
      <c r="S821" t="s">
        <v>314</v>
      </c>
      <c r="T821" t="s">
        <v>184</v>
      </c>
      <c r="U821" t="s">
        <v>198</v>
      </c>
    </row>
    <row r="822" spans="18:21" x14ac:dyDescent="0.25">
      <c r="R822" t="s">
        <v>180</v>
      </c>
      <c r="S822" t="s">
        <v>314</v>
      </c>
      <c r="T822" t="s">
        <v>184</v>
      </c>
      <c r="U822" t="s">
        <v>287</v>
      </c>
    </row>
    <row r="823" spans="18:21" x14ac:dyDescent="0.25">
      <c r="R823" t="s">
        <v>180</v>
      </c>
      <c r="S823" t="s">
        <v>314</v>
      </c>
      <c r="T823" t="s">
        <v>184</v>
      </c>
      <c r="U823" t="s">
        <v>291</v>
      </c>
    </row>
    <row r="824" spans="18:21" x14ac:dyDescent="0.25">
      <c r="R824" t="s">
        <v>180</v>
      </c>
      <c r="S824" t="s">
        <v>314</v>
      </c>
      <c r="T824" t="s">
        <v>195</v>
      </c>
      <c r="U824" t="s">
        <v>211</v>
      </c>
    </row>
    <row r="825" spans="18:21" x14ac:dyDescent="0.25">
      <c r="R825" t="s">
        <v>180</v>
      </c>
      <c r="S825" t="s">
        <v>314</v>
      </c>
      <c r="T825" t="s">
        <v>195</v>
      </c>
      <c r="U825" t="s">
        <v>265</v>
      </c>
    </row>
    <row r="826" spans="18:21" x14ac:dyDescent="0.25">
      <c r="R826" t="s">
        <v>180</v>
      </c>
      <c r="S826" t="s">
        <v>314</v>
      </c>
      <c r="T826" t="s">
        <v>195</v>
      </c>
      <c r="U826" t="s">
        <v>272</v>
      </c>
    </row>
    <row r="827" spans="18:21" x14ac:dyDescent="0.25">
      <c r="R827" t="s">
        <v>180</v>
      </c>
      <c r="S827" t="s">
        <v>314</v>
      </c>
      <c r="T827" t="s">
        <v>195</v>
      </c>
      <c r="U827" t="s">
        <v>281</v>
      </c>
    </row>
    <row r="828" spans="18:21" x14ac:dyDescent="0.25">
      <c r="R828" t="s">
        <v>180</v>
      </c>
      <c r="S828" t="s">
        <v>314</v>
      </c>
      <c r="T828" t="s">
        <v>195</v>
      </c>
      <c r="U828" t="s">
        <v>290</v>
      </c>
    </row>
    <row r="829" spans="18:21" x14ac:dyDescent="0.25">
      <c r="R829" t="s">
        <v>180</v>
      </c>
      <c r="S829" t="s">
        <v>314</v>
      </c>
      <c r="T829" t="s">
        <v>195</v>
      </c>
      <c r="U829" t="s">
        <v>299</v>
      </c>
    </row>
    <row r="830" spans="18:21" x14ac:dyDescent="0.25">
      <c r="R830" t="s">
        <v>180</v>
      </c>
      <c r="S830" t="s">
        <v>314</v>
      </c>
      <c r="T830" t="s">
        <v>195</v>
      </c>
      <c r="U830" t="s">
        <v>304</v>
      </c>
    </row>
    <row r="831" spans="18:21" x14ac:dyDescent="0.25">
      <c r="R831" t="s">
        <v>180</v>
      </c>
      <c r="S831" t="s">
        <v>314</v>
      </c>
      <c r="T831" t="s">
        <v>195</v>
      </c>
      <c r="U831" t="s">
        <v>305</v>
      </c>
    </row>
    <row r="832" spans="18:21" x14ac:dyDescent="0.25">
      <c r="R832" t="s">
        <v>180</v>
      </c>
      <c r="S832" t="s">
        <v>314</v>
      </c>
      <c r="T832" t="s">
        <v>195</v>
      </c>
      <c r="U832" t="s">
        <v>234</v>
      </c>
    </row>
    <row r="833" spans="18:21" x14ac:dyDescent="0.25">
      <c r="R833" t="s">
        <v>180</v>
      </c>
      <c r="S833" t="s">
        <v>314</v>
      </c>
      <c r="T833" t="s">
        <v>195</v>
      </c>
      <c r="U833" t="s">
        <v>294</v>
      </c>
    </row>
    <row r="834" spans="18:21" x14ac:dyDescent="0.25">
      <c r="R834" t="s">
        <v>180</v>
      </c>
      <c r="S834" t="s">
        <v>314</v>
      </c>
      <c r="T834" t="s">
        <v>195</v>
      </c>
      <c r="U834" t="s">
        <v>244</v>
      </c>
    </row>
    <row r="835" spans="18:21" x14ac:dyDescent="0.25">
      <c r="R835" t="s">
        <v>180</v>
      </c>
      <c r="S835" t="s">
        <v>314</v>
      </c>
      <c r="T835" t="s">
        <v>195</v>
      </c>
      <c r="U835" t="s">
        <v>307</v>
      </c>
    </row>
    <row r="836" spans="18:21" x14ac:dyDescent="0.25">
      <c r="R836" t="s">
        <v>180</v>
      </c>
      <c r="S836" t="s">
        <v>314</v>
      </c>
      <c r="T836" t="s">
        <v>195</v>
      </c>
      <c r="U836" t="s">
        <v>252</v>
      </c>
    </row>
    <row r="837" spans="18:21" x14ac:dyDescent="0.25">
      <c r="R837" t="s">
        <v>180</v>
      </c>
      <c r="S837" t="s">
        <v>314</v>
      </c>
      <c r="T837" t="s">
        <v>60</v>
      </c>
      <c r="U837" t="s">
        <v>346</v>
      </c>
    </row>
    <row r="838" spans="18:21" x14ac:dyDescent="0.25">
      <c r="R838" t="s">
        <v>180</v>
      </c>
      <c r="S838" t="s">
        <v>314</v>
      </c>
      <c r="T838" t="s">
        <v>60</v>
      </c>
      <c r="U838" t="s">
        <v>351</v>
      </c>
    </row>
    <row r="839" spans="18:21" x14ac:dyDescent="0.25">
      <c r="R839" t="s">
        <v>180</v>
      </c>
      <c r="S839" t="s">
        <v>314</v>
      </c>
      <c r="T839" t="s">
        <v>60</v>
      </c>
      <c r="U839" t="s">
        <v>352</v>
      </c>
    </row>
    <row r="840" spans="18:21" x14ac:dyDescent="0.25">
      <c r="R840" t="s">
        <v>180</v>
      </c>
      <c r="S840" t="s">
        <v>314</v>
      </c>
      <c r="T840" t="s">
        <v>60</v>
      </c>
      <c r="U840" t="s">
        <v>355</v>
      </c>
    </row>
    <row r="841" spans="18:21" x14ac:dyDescent="0.25">
      <c r="R841" t="s">
        <v>180</v>
      </c>
      <c r="S841" t="s">
        <v>314</v>
      </c>
      <c r="T841" t="s">
        <v>60</v>
      </c>
      <c r="U841" t="s">
        <v>348</v>
      </c>
    </row>
    <row r="842" spans="18:21" x14ac:dyDescent="0.25">
      <c r="R842" t="s">
        <v>180</v>
      </c>
      <c r="S842" t="s">
        <v>314</v>
      </c>
      <c r="T842" t="s">
        <v>60</v>
      </c>
      <c r="U842" t="s">
        <v>360</v>
      </c>
    </row>
    <row r="843" spans="18:21" x14ac:dyDescent="0.25">
      <c r="R843" t="s">
        <v>180</v>
      </c>
      <c r="S843" t="s">
        <v>314</v>
      </c>
      <c r="T843" t="s">
        <v>60</v>
      </c>
      <c r="U843" t="s">
        <v>375</v>
      </c>
    </row>
    <row r="844" spans="18:21" x14ac:dyDescent="0.25">
      <c r="R844" t="s">
        <v>180</v>
      </c>
      <c r="S844" t="s">
        <v>314</v>
      </c>
      <c r="T844" t="s">
        <v>60</v>
      </c>
      <c r="U844" t="s">
        <v>379</v>
      </c>
    </row>
    <row r="845" spans="18:21" x14ac:dyDescent="0.25">
      <c r="R845" t="s">
        <v>180</v>
      </c>
      <c r="S845" t="s">
        <v>314</v>
      </c>
      <c r="T845" t="s">
        <v>60</v>
      </c>
      <c r="U845" t="s">
        <v>361</v>
      </c>
    </row>
    <row r="846" spans="18:21" x14ac:dyDescent="0.25">
      <c r="R846" t="s">
        <v>180</v>
      </c>
      <c r="S846" t="s">
        <v>314</v>
      </c>
      <c r="T846" t="s">
        <v>60</v>
      </c>
      <c r="U846" t="s">
        <v>364</v>
      </c>
    </row>
    <row r="847" spans="18:21" x14ac:dyDescent="0.25">
      <c r="R847" t="s">
        <v>180</v>
      </c>
      <c r="S847" t="s">
        <v>314</v>
      </c>
      <c r="T847" t="s">
        <v>60</v>
      </c>
      <c r="U847" t="s">
        <v>367</v>
      </c>
    </row>
    <row r="848" spans="18:21" x14ac:dyDescent="0.25">
      <c r="R848" t="s">
        <v>180</v>
      </c>
      <c r="S848" t="s">
        <v>314</v>
      </c>
      <c r="T848" t="s">
        <v>60</v>
      </c>
      <c r="U848" t="s">
        <v>370</v>
      </c>
    </row>
    <row r="849" spans="18:21" x14ac:dyDescent="0.25">
      <c r="R849" t="s">
        <v>180</v>
      </c>
      <c r="S849" t="s">
        <v>314</v>
      </c>
      <c r="T849" t="s">
        <v>60</v>
      </c>
      <c r="U849" t="s">
        <v>349</v>
      </c>
    </row>
    <row r="850" spans="18:21" x14ac:dyDescent="0.25">
      <c r="R850" t="s">
        <v>180</v>
      </c>
      <c r="S850" t="s">
        <v>314</v>
      </c>
      <c r="T850" t="s">
        <v>231</v>
      </c>
      <c r="U850" t="s">
        <v>292</v>
      </c>
    </row>
    <row r="851" spans="18:21" x14ac:dyDescent="0.25">
      <c r="R851" t="s">
        <v>180</v>
      </c>
      <c r="S851" t="s">
        <v>314</v>
      </c>
      <c r="T851" t="s">
        <v>241</v>
      </c>
      <c r="U851" t="s">
        <v>295</v>
      </c>
    </row>
    <row r="852" spans="18:21" x14ac:dyDescent="0.25">
      <c r="R852" t="s">
        <v>180</v>
      </c>
      <c r="S852" t="s">
        <v>315</v>
      </c>
      <c r="T852" t="s">
        <v>184</v>
      </c>
      <c r="U852" t="s">
        <v>209</v>
      </c>
    </row>
    <row r="853" spans="18:21" x14ac:dyDescent="0.25">
      <c r="R853" t="s">
        <v>180</v>
      </c>
      <c r="S853" t="s">
        <v>315</v>
      </c>
      <c r="T853" t="s">
        <v>184</v>
      </c>
      <c r="U853" t="s">
        <v>62</v>
      </c>
    </row>
    <row r="854" spans="18:21" x14ac:dyDescent="0.25">
      <c r="R854" t="s">
        <v>180</v>
      </c>
      <c r="S854" t="s">
        <v>315</v>
      </c>
      <c r="T854" t="s">
        <v>184</v>
      </c>
      <c r="U854" t="s">
        <v>242</v>
      </c>
    </row>
    <row r="855" spans="18:21" x14ac:dyDescent="0.25">
      <c r="R855" t="s">
        <v>180</v>
      </c>
      <c r="S855" t="s">
        <v>315</v>
      </c>
      <c r="T855" t="s">
        <v>184</v>
      </c>
      <c r="U855" t="s">
        <v>187</v>
      </c>
    </row>
    <row r="856" spans="18:21" x14ac:dyDescent="0.25">
      <c r="R856" t="s">
        <v>180</v>
      </c>
      <c r="S856" t="s">
        <v>315</v>
      </c>
      <c r="T856" t="s">
        <v>184</v>
      </c>
      <c r="U856" t="s">
        <v>198</v>
      </c>
    </row>
    <row r="857" spans="18:21" x14ac:dyDescent="0.25">
      <c r="R857" t="s">
        <v>180</v>
      </c>
      <c r="S857" t="s">
        <v>315</v>
      </c>
      <c r="T857" t="s">
        <v>184</v>
      </c>
      <c r="U857" t="s">
        <v>287</v>
      </c>
    </row>
    <row r="858" spans="18:21" x14ac:dyDescent="0.25">
      <c r="R858" t="s">
        <v>180</v>
      </c>
      <c r="S858" t="s">
        <v>315</v>
      </c>
      <c r="T858" t="s">
        <v>184</v>
      </c>
      <c r="U858" t="s">
        <v>291</v>
      </c>
    </row>
    <row r="859" spans="18:21" x14ac:dyDescent="0.25">
      <c r="R859" t="s">
        <v>180</v>
      </c>
      <c r="S859" t="s">
        <v>315</v>
      </c>
      <c r="T859" t="s">
        <v>195</v>
      </c>
      <c r="U859" t="s">
        <v>211</v>
      </c>
    </row>
    <row r="860" spans="18:21" x14ac:dyDescent="0.25">
      <c r="R860" t="s">
        <v>180</v>
      </c>
      <c r="S860" t="s">
        <v>315</v>
      </c>
      <c r="T860" t="s">
        <v>195</v>
      </c>
      <c r="U860" t="s">
        <v>265</v>
      </c>
    </row>
    <row r="861" spans="18:21" x14ac:dyDescent="0.25">
      <c r="R861" t="s">
        <v>180</v>
      </c>
      <c r="S861" t="s">
        <v>315</v>
      </c>
      <c r="T861" t="s">
        <v>195</v>
      </c>
      <c r="U861" t="s">
        <v>272</v>
      </c>
    </row>
    <row r="862" spans="18:21" x14ac:dyDescent="0.25">
      <c r="R862" t="s">
        <v>180</v>
      </c>
      <c r="S862" t="s">
        <v>315</v>
      </c>
      <c r="T862" t="s">
        <v>195</v>
      </c>
      <c r="U862" t="s">
        <v>281</v>
      </c>
    </row>
    <row r="863" spans="18:21" x14ac:dyDescent="0.25">
      <c r="R863" t="s">
        <v>180</v>
      </c>
      <c r="S863" t="s">
        <v>315</v>
      </c>
      <c r="T863" t="s">
        <v>195</v>
      </c>
      <c r="U863" t="s">
        <v>290</v>
      </c>
    </row>
    <row r="864" spans="18:21" x14ac:dyDescent="0.25">
      <c r="R864" t="s">
        <v>180</v>
      </c>
      <c r="S864" t="s">
        <v>315</v>
      </c>
      <c r="T864" t="s">
        <v>195</v>
      </c>
      <c r="U864" t="s">
        <v>299</v>
      </c>
    </row>
    <row r="865" spans="18:21" x14ac:dyDescent="0.25">
      <c r="R865" t="s">
        <v>180</v>
      </c>
      <c r="S865" t="s">
        <v>315</v>
      </c>
      <c r="T865" t="s">
        <v>195</v>
      </c>
      <c r="U865" t="s">
        <v>304</v>
      </c>
    </row>
    <row r="866" spans="18:21" x14ac:dyDescent="0.25">
      <c r="R866" t="s">
        <v>180</v>
      </c>
      <c r="S866" t="s">
        <v>315</v>
      </c>
      <c r="T866" t="s">
        <v>195</v>
      </c>
      <c r="U866" t="s">
        <v>305</v>
      </c>
    </row>
    <row r="867" spans="18:21" x14ac:dyDescent="0.25">
      <c r="R867" t="s">
        <v>180</v>
      </c>
      <c r="S867" t="s">
        <v>315</v>
      </c>
      <c r="T867" t="s">
        <v>195</v>
      </c>
      <c r="U867" t="s">
        <v>234</v>
      </c>
    </row>
    <row r="868" spans="18:21" x14ac:dyDescent="0.25">
      <c r="R868" t="s">
        <v>180</v>
      </c>
      <c r="S868" t="s">
        <v>315</v>
      </c>
      <c r="T868" t="s">
        <v>195</v>
      </c>
      <c r="U868" t="s">
        <v>294</v>
      </c>
    </row>
    <row r="869" spans="18:21" x14ac:dyDescent="0.25">
      <c r="R869" t="s">
        <v>180</v>
      </c>
      <c r="S869" t="s">
        <v>315</v>
      </c>
      <c r="T869" t="s">
        <v>195</v>
      </c>
      <c r="U869" t="s">
        <v>244</v>
      </c>
    </row>
    <row r="870" spans="18:21" x14ac:dyDescent="0.25">
      <c r="R870" t="s">
        <v>180</v>
      </c>
      <c r="S870" t="s">
        <v>315</v>
      </c>
      <c r="T870" t="s">
        <v>195</v>
      </c>
      <c r="U870" t="s">
        <v>307</v>
      </c>
    </row>
    <row r="871" spans="18:21" x14ac:dyDescent="0.25">
      <c r="R871" t="s">
        <v>180</v>
      </c>
      <c r="S871" t="s">
        <v>315</v>
      </c>
      <c r="T871" t="s">
        <v>195</v>
      </c>
      <c r="U871" t="s">
        <v>252</v>
      </c>
    </row>
    <row r="872" spans="18:21" x14ac:dyDescent="0.25">
      <c r="R872" t="s">
        <v>180</v>
      </c>
      <c r="S872" t="s">
        <v>315</v>
      </c>
      <c r="T872" t="s">
        <v>60</v>
      </c>
      <c r="U872" t="s">
        <v>346</v>
      </c>
    </row>
    <row r="873" spans="18:21" x14ac:dyDescent="0.25">
      <c r="R873" t="s">
        <v>180</v>
      </c>
      <c r="S873" t="s">
        <v>315</v>
      </c>
      <c r="T873" t="s">
        <v>60</v>
      </c>
      <c r="U873" t="s">
        <v>351</v>
      </c>
    </row>
    <row r="874" spans="18:21" x14ac:dyDescent="0.25">
      <c r="R874" t="s">
        <v>180</v>
      </c>
      <c r="S874" t="s">
        <v>315</v>
      </c>
      <c r="T874" t="s">
        <v>60</v>
      </c>
      <c r="U874" t="s">
        <v>352</v>
      </c>
    </row>
    <row r="875" spans="18:21" x14ac:dyDescent="0.25">
      <c r="R875" t="s">
        <v>180</v>
      </c>
      <c r="S875" t="s">
        <v>315</v>
      </c>
      <c r="T875" t="s">
        <v>60</v>
      </c>
      <c r="U875" t="s">
        <v>355</v>
      </c>
    </row>
    <row r="876" spans="18:21" x14ac:dyDescent="0.25">
      <c r="R876" t="s">
        <v>180</v>
      </c>
      <c r="S876" t="s">
        <v>315</v>
      </c>
      <c r="T876" t="s">
        <v>60</v>
      </c>
      <c r="U876" t="s">
        <v>348</v>
      </c>
    </row>
    <row r="877" spans="18:21" x14ac:dyDescent="0.25">
      <c r="R877" t="s">
        <v>180</v>
      </c>
      <c r="S877" t="s">
        <v>315</v>
      </c>
      <c r="T877" t="s">
        <v>60</v>
      </c>
      <c r="U877" t="s">
        <v>360</v>
      </c>
    </row>
    <row r="878" spans="18:21" x14ac:dyDescent="0.25">
      <c r="R878" t="s">
        <v>180</v>
      </c>
      <c r="S878" t="s">
        <v>315</v>
      </c>
      <c r="T878" t="s">
        <v>60</v>
      </c>
      <c r="U878" t="s">
        <v>375</v>
      </c>
    </row>
    <row r="879" spans="18:21" x14ac:dyDescent="0.25">
      <c r="R879" t="s">
        <v>180</v>
      </c>
      <c r="S879" t="s">
        <v>315</v>
      </c>
      <c r="T879" t="s">
        <v>60</v>
      </c>
      <c r="U879" t="s">
        <v>379</v>
      </c>
    </row>
    <row r="880" spans="18:21" x14ac:dyDescent="0.25">
      <c r="R880" t="s">
        <v>180</v>
      </c>
      <c r="S880" t="s">
        <v>315</v>
      </c>
      <c r="T880" t="s">
        <v>60</v>
      </c>
      <c r="U880" t="s">
        <v>361</v>
      </c>
    </row>
    <row r="881" spans="18:21" x14ac:dyDescent="0.25">
      <c r="R881" t="s">
        <v>180</v>
      </c>
      <c r="S881" t="s">
        <v>315</v>
      </c>
      <c r="T881" t="s">
        <v>60</v>
      </c>
      <c r="U881" t="s">
        <v>364</v>
      </c>
    </row>
    <row r="882" spans="18:21" x14ac:dyDescent="0.25">
      <c r="R882" t="s">
        <v>180</v>
      </c>
      <c r="S882" t="s">
        <v>315</v>
      </c>
      <c r="T882" t="s">
        <v>60</v>
      </c>
      <c r="U882" t="s">
        <v>367</v>
      </c>
    </row>
    <row r="883" spans="18:21" x14ac:dyDescent="0.25">
      <c r="R883" t="s">
        <v>180</v>
      </c>
      <c r="S883" t="s">
        <v>315</v>
      </c>
      <c r="T883" t="s">
        <v>60</v>
      </c>
      <c r="U883" t="s">
        <v>370</v>
      </c>
    </row>
    <row r="884" spans="18:21" x14ac:dyDescent="0.25">
      <c r="R884" t="s">
        <v>180</v>
      </c>
      <c r="S884" t="s">
        <v>315</v>
      </c>
      <c r="T884" t="s">
        <v>60</v>
      </c>
      <c r="U884" t="s">
        <v>349</v>
      </c>
    </row>
    <row r="885" spans="18:21" x14ac:dyDescent="0.25">
      <c r="R885" t="s">
        <v>180</v>
      </c>
      <c r="S885" t="s">
        <v>315</v>
      </c>
      <c r="T885" t="s">
        <v>231</v>
      </c>
      <c r="U885" t="s">
        <v>292</v>
      </c>
    </row>
    <row r="886" spans="18:21" x14ac:dyDescent="0.25">
      <c r="R886" t="s">
        <v>180</v>
      </c>
      <c r="S886" t="s">
        <v>315</v>
      </c>
      <c r="T886" t="s">
        <v>241</v>
      </c>
      <c r="U886" t="s">
        <v>295</v>
      </c>
    </row>
    <row r="887" spans="18:21" x14ac:dyDescent="0.25">
      <c r="R887" t="s">
        <v>180</v>
      </c>
      <c r="S887" t="s">
        <v>317</v>
      </c>
      <c r="T887" t="s">
        <v>184</v>
      </c>
      <c r="U887" t="s">
        <v>209</v>
      </c>
    </row>
    <row r="888" spans="18:21" x14ac:dyDescent="0.25">
      <c r="R888" t="s">
        <v>180</v>
      </c>
      <c r="S888" t="s">
        <v>317</v>
      </c>
      <c r="T888" t="s">
        <v>184</v>
      </c>
      <c r="U888" t="s">
        <v>62</v>
      </c>
    </row>
    <row r="889" spans="18:21" x14ac:dyDescent="0.25">
      <c r="R889" t="s">
        <v>180</v>
      </c>
      <c r="S889" t="s">
        <v>317</v>
      </c>
      <c r="T889" t="s">
        <v>184</v>
      </c>
      <c r="U889" t="s">
        <v>242</v>
      </c>
    </row>
    <row r="890" spans="18:21" x14ac:dyDescent="0.25">
      <c r="R890" t="s">
        <v>180</v>
      </c>
      <c r="S890" t="s">
        <v>317</v>
      </c>
      <c r="T890" t="s">
        <v>184</v>
      </c>
      <c r="U890" t="s">
        <v>187</v>
      </c>
    </row>
    <row r="891" spans="18:21" x14ac:dyDescent="0.25">
      <c r="R891" t="s">
        <v>180</v>
      </c>
      <c r="S891" t="s">
        <v>317</v>
      </c>
      <c r="T891" t="s">
        <v>184</v>
      </c>
      <c r="U891" t="s">
        <v>198</v>
      </c>
    </row>
    <row r="892" spans="18:21" x14ac:dyDescent="0.25">
      <c r="R892" t="s">
        <v>180</v>
      </c>
      <c r="S892" t="s">
        <v>317</v>
      </c>
      <c r="T892" t="s">
        <v>184</v>
      </c>
      <c r="U892" t="s">
        <v>287</v>
      </c>
    </row>
    <row r="893" spans="18:21" x14ac:dyDescent="0.25">
      <c r="R893" t="s">
        <v>180</v>
      </c>
      <c r="S893" t="s">
        <v>317</v>
      </c>
      <c r="T893" t="s">
        <v>184</v>
      </c>
      <c r="U893" t="s">
        <v>291</v>
      </c>
    </row>
    <row r="894" spans="18:21" x14ac:dyDescent="0.25">
      <c r="R894" t="s">
        <v>180</v>
      </c>
      <c r="S894" t="s">
        <v>317</v>
      </c>
      <c r="T894" t="s">
        <v>195</v>
      </c>
      <c r="U894" t="s">
        <v>211</v>
      </c>
    </row>
    <row r="895" spans="18:21" x14ac:dyDescent="0.25">
      <c r="R895" t="s">
        <v>180</v>
      </c>
      <c r="S895" t="s">
        <v>317</v>
      </c>
      <c r="T895" t="s">
        <v>195</v>
      </c>
      <c r="U895" t="s">
        <v>265</v>
      </c>
    </row>
    <row r="896" spans="18:21" x14ac:dyDescent="0.25">
      <c r="R896" t="s">
        <v>180</v>
      </c>
      <c r="S896" t="s">
        <v>317</v>
      </c>
      <c r="T896" t="s">
        <v>195</v>
      </c>
      <c r="U896" t="s">
        <v>272</v>
      </c>
    </row>
    <row r="897" spans="18:21" x14ac:dyDescent="0.25">
      <c r="R897" t="s">
        <v>180</v>
      </c>
      <c r="S897" t="s">
        <v>317</v>
      </c>
      <c r="T897" t="s">
        <v>195</v>
      </c>
      <c r="U897" t="s">
        <v>281</v>
      </c>
    </row>
    <row r="898" spans="18:21" x14ac:dyDescent="0.25">
      <c r="R898" t="s">
        <v>180</v>
      </c>
      <c r="S898" t="s">
        <v>317</v>
      </c>
      <c r="T898" t="s">
        <v>195</v>
      </c>
      <c r="U898" t="s">
        <v>290</v>
      </c>
    </row>
    <row r="899" spans="18:21" x14ac:dyDescent="0.25">
      <c r="R899" t="s">
        <v>180</v>
      </c>
      <c r="S899" t="s">
        <v>317</v>
      </c>
      <c r="T899" t="s">
        <v>195</v>
      </c>
      <c r="U899" t="s">
        <v>299</v>
      </c>
    </row>
    <row r="900" spans="18:21" x14ac:dyDescent="0.25">
      <c r="R900" t="s">
        <v>180</v>
      </c>
      <c r="S900" t="s">
        <v>317</v>
      </c>
      <c r="T900" t="s">
        <v>195</v>
      </c>
      <c r="U900" t="s">
        <v>304</v>
      </c>
    </row>
    <row r="901" spans="18:21" x14ac:dyDescent="0.25">
      <c r="R901" t="s">
        <v>180</v>
      </c>
      <c r="S901" t="s">
        <v>317</v>
      </c>
      <c r="T901" t="s">
        <v>195</v>
      </c>
      <c r="U901" t="s">
        <v>305</v>
      </c>
    </row>
    <row r="902" spans="18:21" x14ac:dyDescent="0.25">
      <c r="R902" t="s">
        <v>180</v>
      </c>
      <c r="S902" t="s">
        <v>317</v>
      </c>
      <c r="T902" t="s">
        <v>195</v>
      </c>
      <c r="U902" t="s">
        <v>234</v>
      </c>
    </row>
    <row r="903" spans="18:21" x14ac:dyDescent="0.25">
      <c r="R903" t="s">
        <v>180</v>
      </c>
      <c r="S903" t="s">
        <v>317</v>
      </c>
      <c r="T903" t="s">
        <v>195</v>
      </c>
      <c r="U903" t="s">
        <v>294</v>
      </c>
    </row>
    <row r="904" spans="18:21" x14ac:dyDescent="0.25">
      <c r="R904" t="s">
        <v>180</v>
      </c>
      <c r="S904" t="s">
        <v>317</v>
      </c>
      <c r="T904" t="s">
        <v>195</v>
      </c>
      <c r="U904" t="s">
        <v>244</v>
      </c>
    </row>
    <row r="905" spans="18:21" x14ac:dyDescent="0.25">
      <c r="R905" t="s">
        <v>180</v>
      </c>
      <c r="S905" t="s">
        <v>317</v>
      </c>
      <c r="T905" t="s">
        <v>195</v>
      </c>
      <c r="U905" t="s">
        <v>307</v>
      </c>
    </row>
    <row r="906" spans="18:21" x14ac:dyDescent="0.25">
      <c r="R906" t="s">
        <v>180</v>
      </c>
      <c r="S906" t="s">
        <v>317</v>
      </c>
      <c r="T906" t="s">
        <v>195</v>
      </c>
      <c r="U906" t="s">
        <v>252</v>
      </c>
    </row>
    <row r="907" spans="18:21" x14ac:dyDescent="0.25">
      <c r="R907" t="s">
        <v>180</v>
      </c>
      <c r="S907" t="s">
        <v>317</v>
      </c>
      <c r="T907" t="s">
        <v>60</v>
      </c>
      <c r="U907" t="s">
        <v>346</v>
      </c>
    </row>
    <row r="908" spans="18:21" x14ac:dyDescent="0.25">
      <c r="R908" t="s">
        <v>180</v>
      </c>
      <c r="S908" t="s">
        <v>317</v>
      </c>
      <c r="T908" t="s">
        <v>60</v>
      </c>
      <c r="U908" t="s">
        <v>351</v>
      </c>
    </row>
    <row r="909" spans="18:21" x14ac:dyDescent="0.25">
      <c r="R909" t="s">
        <v>180</v>
      </c>
      <c r="S909" t="s">
        <v>317</v>
      </c>
      <c r="T909" t="s">
        <v>60</v>
      </c>
      <c r="U909" t="s">
        <v>352</v>
      </c>
    </row>
    <row r="910" spans="18:21" x14ac:dyDescent="0.25">
      <c r="R910" t="s">
        <v>180</v>
      </c>
      <c r="S910" t="s">
        <v>317</v>
      </c>
      <c r="T910" t="s">
        <v>60</v>
      </c>
      <c r="U910" t="s">
        <v>355</v>
      </c>
    </row>
    <row r="911" spans="18:21" x14ac:dyDescent="0.25">
      <c r="R911" t="s">
        <v>180</v>
      </c>
      <c r="S911" t="s">
        <v>317</v>
      </c>
      <c r="T911" t="s">
        <v>60</v>
      </c>
      <c r="U911" t="s">
        <v>348</v>
      </c>
    </row>
    <row r="912" spans="18:21" x14ac:dyDescent="0.25">
      <c r="R912" t="s">
        <v>180</v>
      </c>
      <c r="S912" t="s">
        <v>317</v>
      </c>
      <c r="T912" t="s">
        <v>60</v>
      </c>
      <c r="U912" t="s">
        <v>360</v>
      </c>
    </row>
    <row r="913" spans="18:21" x14ac:dyDescent="0.25">
      <c r="R913" t="s">
        <v>180</v>
      </c>
      <c r="S913" t="s">
        <v>317</v>
      </c>
      <c r="T913" t="s">
        <v>60</v>
      </c>
      <c r="U913" t="s">
        <v>375</v>
      </c>
    </row>
    <row r="914" spans="18:21" x14ac:dyDescent="0.25">
      <c r="R914" t="s">
        <v>180</v>
      </c>
      <c r="S914" t="s">
        <v>317</v>
      </c>
      <c r="T914" t="s">
        <v>60</v>
      </c>
      <c r="U914" t="s">
        <v>379</v>
      </c>
    </row>
    <row r="915" spans="18:21" x14ac:dyDescent="0.25">
      <c r="R915" t="s">
        <v>180</v>
      </c>
      <c r="S915" t="s">
        <v>317</v>
      </c>
      <c r="T915" t="s">
        <v>60</v>
      </c>
      <c r="U915" t="s">
        <v>361</v>
      </c>
    </row>
    <row r="916" spans="18:21" x14ac:dyDescent="0.25">
      <c r="R916" t="s">
        <v>180</v>
      </c>
      <c r="S916" t="s">
        <v>317</v>
      </c>
      <c r="T916" t="s">
        <v>60</v>
      </c>
      <c r="U916" t="s">
        <v>364</v>
      </c>
    </row>
    <row r="917" spans="18:21" x14ac:dyDescent="0.25">
      <c r="R917" t="s">
        <v>180</v>
      </c>
      <c r="S917" t="s">
        <v>317</v>
      </c>
      <c r="T917" t="s">
        <v>60</v>
      </c>
      <c r="U917" t="s">
        <v>367</v>
      </c>
    </row>
    <row r="918" spans="18:21" x14ac:dyDescent="0.25">
      <c r="R918" t="s">
        <v>180</v>
      </c>
      <c r="S918" t="s">
        <v>317</v>
      </c>
      <c r="T918" t="s">
        <v>60</v>
      </c>
      <c r="U918" t="s">
        <v>370</v>
      </c>
    </row>
    <row r="919" spans="18:21" x14ac:dyDescent="0.25">
      <c r="R919" t="s">
        <v>180</v>
      </c>
      <c r="S919" t="s">
        <v>317</v>
      </c>
      <c r="T919" t="s">
        <v>60</v>
      </c>
      <c r="U919" t="s">
        <v>349</v>
      </c>
    </row>
    <row r="920" spans="18:21" x14ac:dyDescent="0.25">
      <c r="R920" t="s">
        <v>180</v>
      </c>
      <c r="S920" t="s">
        <v>317</v>
      </c>
      <c r="T920" t="s">
        <v>231</v>
      </c>
      <c r="U920" t="s">
        <v>292</v>
      </c>
    </row>
    <row r="921" spans="18:21" x14ac:dyDescent="0.25">
      <c r="R921" t="s">
        <v>180</v>
      </c>
      <c r="S921" t="s">
        <v>317</v>
      </c>
      <c r="T921" t="s">
        <v>241</v>
      </c>
      <c r="U921" t="s">
        <v>295</v>
      </c>
    </row>
    <row r="922" spans="18:21" x14ac:dyDescent="0.25">
      <c r="R922" t="s">
        <v>180</v>
      </c>
      <c r="S922" t="s">
        <v>318</v>
      </c>
      <c r="T922" t="s">
        <v>184</v>
      </c>
      <c r="U922" t="s">
        <v>209</v>
      </c>
    </row>
    <row r="923" spans="18:21" x14ac:dyDescent="0.25">
      <c r="R923" t="s">
        <v>180</v>
      </c>
      <c r="S923" t="s">
        <v>318</v>
      </c>
      <c r="T923" t="s">
        <v>184</v>
      </c>
      <c r="U923" t="s">
        <v>62</v>
      </c>
    </row>
    <row r="924" spans="18:21" x14ac:dyDescent="0.25">
      <c r="R924" t="s">
        <v>180</v>
      </c>
      <c r="S924" t="s">
        <v>318</v>
      </c>
      <c r="T924" t="s">
        <v>184</v>
      </c>
      <c r="U924" t="s">
        <v>242</v>
      </c>
    </row>
    <row r="925" spans="18:21" x14ac:dyDescent="0.25">
      <c r="R925" t="s">
        <v>180</v>
      </c>
      <c r="S925" t="s">
        <v>318</v>
      </c>
      <c r="T925" t="s">
        <v>184</v>
      </c>
      <c r="U925" t="s">
        <v>187</v>
      </c>
    </row>
    <row r="926" spans="18:21" x14ac:dyDescent="0.25">
      <c r="R926" t="s">
        <v>180</v>
      </c>
      <c r="S926" t="s">
        <v>318</v>
      </c>
      <c r="T926" t="s">
        <v>184</v>
      </c>
      <c r="U926" t="s">
        <v>198</v>
      </c>
    </row>
    <row r="927" spans="18:21" x14ac:dyDescent="0.25">
      <c r="R927" t="s">
        <v>180</v>
      </c>
      <c r="S927" t="s">
        <v>318</v>
      </c>
      <c r="T927" t="s">
        <v>184</v>
      </c>
      <c r="U927" t="s">
        <v>287</v>
      </c>
    </row>
    <row r="928" spans="18:21" x14ac:dyDescent="0.25">
      <c r="R928" t="s">
        <v>180</v>
      </c>
      <c r="S928" t="s">
        <v>318</v>
      </c>
      <c r="T928" t="s">
        <v>184</v>
      </c>
      <c r="U928" t="s">
        <v>291</v>
      </c>
    </row>
    <row r="929" spans="18:21" x14ac:dyDescent="0.25">
      <c r="R929" t="s">
        <v>180</v>
      </c>
      <c r="S929" t="s">
        <v>318</v>
      </c>
      <c r="T929" t="s">
        <v>195</v>
      </c>
      <c r="U929" t="s">
        <v>211</v>
      </c>
    </row>
    <row r="930" spans="18:21" x14ac:dyDescent="0.25">
      <c r="R930" t="s">
        <v>180</v>
      </c>
      <c r="S930" t="s">
        <v>318</v>
      </c>
      <c r="T930" t="s">
        <v>195</v>
      </c>
      <c r="U930" t="s">
        <v>265</v>
      </c>
    </row>
    <row r="931" spans="18:21" x14ac:dyDescent="0.25">
      <c r="R931" t="s">
        <v>180</v>
      </c>
      <c r="S931" t="s">
        <v>318</v>
      </c>
      <c r="T931" t="s">
        <v>195</v>
      </c>
      <c r="U931" t="s">
        <v>272</v>
      </c>
    </row>
    <row r="932" spans="18:21" x14ac:dyDescent="0.25">
      <c r="R932" t="s">
        <v>180</v>
      </c>
      <c r="S932" t="s">
        <v>318</v>
      </c>
      <c r="T932" t="s">
        <v>195</v>
      </c>
      <c r="U932" t="s">
        <v>281</v>
      </c>
    </row>
    <row r="933" spans="18:21" x14ac:dyDescent="0.25">
      <c r="R933" t="s">
        <v>180</v>
      </c>
      <c r="S933" t="s">
        <v>318</v>
      </c>
      <c r="T933" t="s">
        <v>195</v>
      </c>
      <c r="U933" t="s">
        <v>290</v>
      </c>
    </row>
    <row r="934" spans="18:21" x14ac:dyDescent="0.25">
      <c r="R934" t="s">
        <v>180</v>
      </c>
      <c r="S934" t="s">
        <v>318</v>
      </c>
      <c r="T934" t="s">
        <v>195</v>
      </c>
      <c r="U934" t="s">
        <v>299</v>
      </c>
    </row>
    <row r="935" spans="18:21" x14ac:dyDescent="0.25">
      <c r="R935" t="s">
        <v>180</v>
      </c>
      <c r="S935" t="s">
        <v>318</v>
      </c>
      <c r="T935" t="s">
        <v>195</v>
      </c>
      <c r="U935" t="s">
        <v>304</v>
      </c>
    </row>
    <row r="936" spans="18:21" x14ac:dyDescent="0.25">
      <c r="R936" t="s">
        <v>180</v>
      </c>
      <c r="S936" t="s">
        <v>318</v>
      </c>
      <c r="T936" t="s">
        <v>195</v>
      </c>
      <c r="U936" t="s">
        <v>305</v>
      </c>
    </row>
    <row r="937" spans="18:21" x14ac:dyDescent="0.25">
      <c r="R937" t="s">
        <v>180</v>
      </c>
      <c r="S937" t="s">
        <v>318</v>
      </c>
      <c r="T937" t="s">
        <v>195</v>
      </c>
      <c r="U937" t="s">
        <v>234</v>
      </c>
    </row>
    <row r="938" spans="18:21" x14ac:dyDescent="0.25">
      <c r="R938" t="s">
        <v>180</v>
      </c>
      <c r="S938" t="s">
        <v>318</v>
      </c>
      <c r="T938" t="s">
        <v>195</v>
      </c>
      <c r="U938" t="s">
        <v>294</v>
      </c>
    </row>
    <row r="939" spans="18:21" x14ac:dyDescent="0.25">
      <c r="R939" t="s">
        <v>180</v>
      </c>
      <c r="S939" t="s">
        <v>318</v>
      </c>
      <c r="T939" t="s">
        <v>195</v>
      </c>
      <c r="U939" t="s">
        <v>244</v>
      </c>
    </row>
    <row r="940" spans="18:21" x14ac:dyDescent="0.25">
      <c r="R940" t="s">
        <v>180</v>
      </c>
      <c r="S940" t="s">
        <v>318</v>
      </c>
      <c r="T940" t="s">
        <v>195</v>
      </c>
      <c r="U940" t="s">
        <v>307</v>
      </c>
    </row>
    <row r="941" spans="18:21" x14ac:dyDescent="0.25">
      <c r="R941" t="s">
        <v>180</v>
      </c>
      <c r="S941" t="s">
        <v>318</v>
      </c>
      <c r="T941" t="s">
        <v>195</v>
      </c>
      <c r="U941" t="s">
        <v>252</v>
      </c>
    </row>
    <row r="942" spans="18:21" x14ac:dyDescent="0.25">
      <c r="R942" t="s">
        <v>180</v>
      </c>
      <c r="S942" t="s">
        <v>318</v>
      </c>
      <c r="T942" t="s">
        <v>60</v>
      </c>
      <c r="U942" t="s">
        <v>346</v>
      </c>
    </row>
    <row r="943" spans="18:21" x14ac:dyDescent="0.25">
      <c r="R943" t="s">
        <v>180</v>
      </c>
      <c r="S943" t="s">
        <v>318</v>
      </c>
      <c r="T943" t="s">
        <v>60</v>
      </c>
      <c r="U943" t="s">
        <v>351</v>
      </c>
    </row>
    <row r="944" spans="18:21" x14ac:dyDescent="0.25">
      <c r="R944" t="s">
        <v>180</v>
      </c>
      <c r="S944" t="s">
        <v>318</v>
      </c>
      <c r="T944" t="s">
        <v>60</v>
      </c>
      <c r="U944" t="s">
        <v>352</v>
      </c>
    </row>
    <row r="945" spans="18:21" x14ac:dyDescent="0.25">
      <c r="R945" t="s">
        <v>180</v>
      </c>
      <c r="S945" t="s">
        <v>318</v>
      </c>
      <c r="T945" t="s">
        <v>60</v>
      </c>
      <c r="U945" t="s">
        <v>355</v>
      </c>
    </row>
    <row r="946" spans="18:21" x14ac:dyDescent="0.25">
      <c r="R946" t="s">
        <v>180</v>
      </c>
      <c r="S946" t="s">
        <v>318</v>
      </c>
      <c r="T946" t="s">
        <v>60</v>
      </c>
      <c r="U946" t="s">
        <v>348</v>
      </c>
    </row>
    <row r="947" spans="18:21" x14ac:dyDescent="0.25">
      <c r="R947" t="s">
        <v>180</v>
      </c>
      <c r="S947" t="s">
        <v>318</v>
      </c>
      <c r="T947" t="s">
        <v>60</v>
      </c>
      <c r="U947" t="s">
        <v>360</v>
      </c>
    </row>
    <row r="948" spans="18:21" x14ac:dyDescent="0.25">
      <c r="R948" t="s">
        <v>180</v>
      </c>
      <c r="S948" t="s">
        <v>318</v>
      </c>
      <c r="T948" t="s">
        <v>60</v>
      </c>
      <c r="U948" t="s">
        <v>375</v>
      </c>
    </row>
    <row r="949" spans="18:21" x14ac:dyDescent="0.25">
      <c r="R949" t="s">
        <v>180</v>
      </c>
      <c r="S949" t="s">
        <v>318</v>
      </c>
      <c r="T949" t="s">
        <v>60</v>
      </c>
      <c r="U949" t="s">
        <v>379</v>
      </c>
    </row>
    <row r="950" spans="18:21" x14ac:dyDescent="0.25">
      <c r="R950" t="s">
        <v>180</v>
      </c>
      <c r="S950" t="s">
        <v>318</v>
      </c>
      <c r="T950" t="s">
        <v>60</v>
      </c>
      <c r="U950" t="s">
        <v>361</v>
      </c>
    </row>
    <row r="951" spans="18:21" x14ac:dyDescent="0.25">
      <c r="R951" t="s">
        <v>180</v>
      </c>
      <c r="S951" t="s">
        <v>318</v>
      </c>
      <c r="T951" t="s">
        <v>60</v>
      </c>
      <c r="U951" t="s">
        <v>364</v>
      </c>
    </row>
    <row r="952" spans="18:21" x14ac:dyDescent="0.25">
      <c r="R952" t="s">
        <v>180</v>
      </c>
      <c r="S952" t="s">
        <v>318</v>
      </c>
      <c r="T952" t="s">
        <v>60</v>
      </c>
      <c r="U952" t="s">
        <v>367</v>
      </c>
    </row>
    <row r="953" spans="18:21" x14ac:dyDescent="0.25">
      <c r="R953" t="s">
        <v>180</v>
      </c>
      <c r="S953" t="s">
        <v>318</v>
      </c>
      <c r="T953" t="s">
        <v>60</v>
      </c>
      <c r="U953" t="s">
        <v>370</v>
      </c>
    </row>
    <row r="954" spans="18:21" x14ac:dyDescent="0.25">
      <c r="R954" t="s">
        <v>180</v>
      </c>
      <c r="S954" t="s">
        <v>318</v>
      </c>
      <c r="T954" t="s">
        <v>60</v>
      </c>
      <c r="U954" t="s">
        <v>349</v>
      </c>
    </row>
    <row r="955" spans="18:21" x14ac:dyDescent="0.25">
      <c r="R955" t="s">
        <v>180</v>
      </c>
      <c r="S955" t="s">
        <v>318</v>
      </c>
      <c r="T955" t="s">
        <v>231</v>
      </c>
      <c r="U955" t="s">
        <v>292</v>
      </c>
    </row>
    <row r="956" spans="18:21" x14ac:dyDescent="0.25">
      <c r="R956" t="s">
        <v>180</v>
      </c>
      <c r="S956" t="s">
        <v>318</v>
      </c>
      <c r="T956" t="s">
        <v>241</v>
      </c>
      <c r="U956" t="s">
        <v>295</v>
      </c>
    </row>
    <row r="957" spans="18:21" x14ac:dyDescent="0.25">
      <c r="R957" t="s">
        <v>180</v>
      </c>
      <c r="S957" t="s">
        <v>319</v>
      </c>
      <c r="T957" t="s">
        <v>184</v>
      </c>
      <c r="U957" t="s">
        <v>209</v>
      </c>
    </row>
    <row r="958" spans="18:21" x14ac:dyDescent="0.25">
      <c r="R958" t="s">
        <v>180</v>
      </c>
      <c r="S958" t="s">
        <v>319</v>
      </c>
      <c r="T958" t="s">
        <v>184</v>
      </c>
      <c r="U958" t="s">
        <v>62</v>
      </c>
    </row>
    <row r="959" spans="18:21" x14ac:dyDescent="0.25">
      <c r="R959" t="s">
        <v>180</v>
      </c>
      <c r="S959" t="s">
        <v>319</v>
      </c>
      <c r="T959" t="s">
        <v>184</v>
      </c>
      <c r="U959" t="s">
        <v>242</v>
      </c>
    </row>
    <row r="960" spans="18:21" x14ac:dyDescent="0.25">
      <c r="R960" t="s">
        <v>180</v>
      </c>
      <c r="S960" t="s">
        <v>319</v>
      </c>
      <c r="T960" t="s">
        <v>184</v>
      </c>
      <c r="U960" t="s">
        <v>187</v>
      </c>
    </row>
    <row r="961" spans="18:21" x14ac:dyDescent="0.25">
      <c r="R961" t="s">
        <v>180</v>
      </c>
      <c r="S961" t="s">
        <v>319</v>
      </c>
      <c r="T961" t="s">
        <v>184</v>
      </c>
      <c r="U961" t="s">
        <v>198</v>
      </c>
    </row>
    <row r="962" spans="18:21" x14ac:dyDescent="0.25">
      <c r="R962" t="s">
        <v>180</v>
      </c>
      <c r="S962" t="s">
        <v>319</v>
      </c>
      <c r="T962" t="s">
        <v>184</v>
      </c>
      <c r="U962" t="s">
        <v>287</v>
      </c>
    </row>
    <row r="963" spans="18:21" x14ac:dyDescent="0.25">
      <c r="R963" t="s">
        <v>180</v>
      </c>
      <c r="S963" t="s">
        <v>319</v>
      </c>
      <c r="T963" t="s">
        <v>184</v>
      </c>
      <c r="U963" t="s">
        <v>291</v>
      </c>
    </row>
    <row r="964" spans="18:21" x14ac:dyDescent="0.25">
      <c r="R964" t="s">
        <v>180</v>
      </c>
      <c r="S964" t="s">
        <v>319</v>
      </c>
      <c r="T964" t="s">
        <v>195</v>
      </c>
      <c r="U964" t="s">
        <v>211</v>
      </c>
    </row>
    <row r="965" spans="18:21" x14ac:dyDescent="0.25">
      <c r="R965" t="s">
        <v>180</v>
      </c>
      <c r="S965" t="s">
        <v>319</v>
      </c>
      <c r="T965" t="s">
        <v>195</v>
      </c>
      <c r="U965" t="s">
        <v>265</v>
      </c>
    </row>
    <row r="966" spans="18:21" x14ac:dyDescent="0.25">
      <c r="R966" t="s">
        <v>180</v>
      </c>
      <c r="S966" t="s">
        <v>319</v>
      </c>
      <c r="T966" t="s">
        <v>195</v>
      </c>
      <c r="U966" t="s">
        <v>272</v>
      </c>
    </row>
    <row r="967" spans="18:21" x14ac:dyDescent="0.25">
      <c r="R967" t="s">
        <v>180</v>
      </c>
      <c r="S967" t="s">
        <v>319</v>
      </c>
      <c r="T967" t="s">
        <v>195</v>
      </c>
      <c r="U967" t="s">
        <v>281</v>
      </c>
    </row>
    <row r="968" spans="18:21" x14ac:dyDescent="0.25">
      <c r="R968" t="s">
        <v>180</v>
      </c>
      <c r="S968" t="s">
        <v>319</v>
      </c>
      <c r="T968" t="s">
        <v>195</v>
      </c>
      <c r="U968" t="s">
        <v>290</v>
      </c>
    </row>
    <row r="969" spans="18:21" x14ac:dyDescent="0.25">
      <c r="R969" t="s">
        <v>180</v>
      </c>
      <c r="S969" t="s">
        <v>319</v>
      </c>
      <c r="T969" t="s">
        <v>195</v>
      </c>
      <c r="U969" t="s">
        <v>299</v>
      </c>
    </row>
    <row r="970" spans="18:21" x14ac:dyDescent="0.25">
      <c r="R970" t="s">
        <v>180</v>
      </c>
      <c r="S970" t="s">
        <v>319</v>
      </c>
      <c r="T970" t="s">
        <v>195</v>
      </c>
      <c r="U970" t="s">
        <v>304</v>
      </c>
    </row>
    <row r="971" spans="18:21" x14ac:dyDescent="0.25">
      <c r="R971" t="s">
        <v>180</v>
      </c>
      <c r="S971" t="s">
        <v>319</v>
      </c>
      <c r="T971" t="s">
        <v>195</v>
      </c>
      <c r="U971" t="s">
        <v>305</v>
      </c>
    </row>
    <row r="972" spans="18:21" x14ac:dyDescent="0.25">
      <c r="R972" t="s">
        <v>180</v>
      </c>
      <c r="S972" t="s">
        <v>319</v>
      </c>
      <c r="T972" t="s">
        <v>195</v>
      </c>
      <c r="U972" t="s">
        <v>234</v>
      </c>
    </row>
    <row r="973" spans="18:21" x14ac:dyDescent="0.25">
      <c r="R973" t="s">
        <v>180</v>
      </c>
      <c r="S973" t="s">
        <v>319</v>
      </c>
      <c r="T973" t="s">
        <v>195</v>
      </c>
      <c r="U973" t="s">
        <v>294</v>
      </c>
    </row>
    <row r="974" spans="18:21" x14ac:dyDescent="0.25">
      <c r="R974" t="s">
        <v>180</v>
      </c>
      <c r="S974" t="s">
        <v>319</v>
      </c>
      <c r="T974" t="s">
        <v>195</v>
      </c>
      <c r="U974" t="s">
        <v>244</v>
      </c>
    </row>
    <row r="975" spans="18:21" x14ac:dyDescent="0.25">
      <c r="R975" t="s">
        <v>180</v>
      </c>
      <c r="S975" t="s">
        <v>319</v>
      </c>
      <c r="T975" t="s">
        <v>195</v>
      </c>
      <c r="U975" t="s">
        <v>307</v>
      </c>
    </row>
    <row r="976" spans="18:21" x14ac:dyDescent="0.25">
      <c r="R976" t="s">
        <v>180</v>
      </c>
      <c r="S976" t="s">
        <v>319</v>
      </c>
      <c r="T976" t="s">
        <v>195</v>
      </c>
      <c r="U976" t="s">
        <v>252</v>
      </c>
    </row>
    <row r="977" spans="18:21" x14ac:dyDescent="0.25">
      <c r="R977" t="s">
        <v>180</v>
      </c>
      <c r="S977" t="s">
        <v>319</v>
      </c>
      <c r="T977" t="s">
        <v>60</v>
      </c>
      <c r="U977" t="s">
        <v>346</v>
      </c>
    </row>
    <row r="978" spans="18:21" x14ac:dyDescent="0.25">
      <c r="R978" t="s">
        <v>180</v>
      </c>
      <c r="S978" t="s">
        <v>319</v>
      </c>
      <c r="T978" t="s">
        <v>60</v>
      </c>
      <c r="U978" t="s">
        <v>351</v>
      </c>
    </row>
    <row r="979" spans="18:21" x14ac:dyDescent="0.25">
      <c r="R979" t="s">
        <v>180</v>
      </c>
      <c r="S979" t="s">
        <v>319</v>
      </c>
      <c r="T979" t="s">
        <v>60</v>
      </c>
      <c r="U979" t="s">
        <v>352</v>
      </c>
    </row>
    <row r="980" spans="18:21" x14ac:dyDescent="0.25">
      <c r="R980" t="s">
        <v>180</v>
      </c>
      <c r="S980" t="s">
        <v>319</v>
      </c>
      <c r="T980" t="s">
        <v>60</v>
      </c>
      <c r="U980" t="s">
        <v>355</v>
      </c>
    </row>
    <row r="981" spans="18:21" x14ac:dyDescent="0.25">
      <c r="R981" t="s">
        <v>180</v>
      </c>
      <c r="S981" t="s">
        <v>319</v>
      </c>
      <c r="T981" t="s">
        <v>60</v>
      </c>
      <c r="U981" t="s">
        <v>348</v>
      </c>
    </row>
    <row r="982" spans="18:21" x14ac:dyDescent="0.25">
      <c r="R982" t="s">
        <v>180</v>
      </c>
      <c r="S982" t="s">
        <v>319</v>
      </c>
      <c r="T982" t="s">
        <v>60</v>
      </c>
      <c r="U982" t="s">
        <v>360</v>
      </c>
    </row>
    <row r="983" spans="18:21" x14ac:dyDescent="0.25">
      <c r="R983" t="s">
        <v>180</v>
      </c>
      <c r="S983" t="s">
        <v>319</v>
      </c>
      <c r="T983" t="s">
        <v>60</v>
      </c>
      <c r="U983" t="s">
        <v>375</v>
      </c>
    </row>
    <row r="984" spans="18:21" x14ac:dyDescent="0.25">
      <c r="R984" t="s">
        <v>180</v>
      </c>
      <c r="S984" t="s">
        <v>319</v>
      </c>
      <c r="T984" t="s">
        <v>60</v>
      </c>
      <c r="U984" t="s">
        <v>379</v>
      </c>
    </row>
    <row r="985" spans="18:21" x14ac:dyDescent="0.25">
      <c r="R985" t="s">
        <v>180</v>
      </c>
      <c r="S985" t="s">
        <v>319</v>
      </c>
      <c r="T985" t="s">
        <v>60</v>
      </c>
      <c r="U985" t="s">
        <v>361</v>
      </c>
    </row>
    <row r="986" spans="18:21" x14ac:dyDescent="0.25">
      <c r="R986" t="s">
        <v>180</v>
      </c>
      <c r="S986" t="s">
        <v>319</v>
      </c>
      <c r="T986" t="s">
        <v>60</v>
      </c>
      <c r="U986" t="s">
        <v>364</v>
      </c>
    </row>
    <row r="987" spans="18:21" x14ac:dyDescent="0.25">
      <c r="R987" t="s">
        <v>180</v>
      </c>
      <c r="S987" t="s">
        <v>319</v>
      </c>
      <c r="T987" t="s">
        <v>60</v>
      </c>
      <c r="U987" t="s">
        <v>367</v>
      </c>
    </row>
    <row r="988" spans="18:21" x14ac:dyDescent="0.25">
      <c r="R988" t="s">
        <v>180</v>
      </c>
      <c r="S988" t="s">
        <v>319</v>
      </c>
      <c r="T988" t="s">
        <v>60</v>
      </c>
      <c r="U988" t="s">
        <v>370</v>
      </c>
    </row>
    <row r="989" spans="18:21" x14ac:dyDescent="0.25">
      <c r="R989" t="s">
        <v>180</v>
      </c>
      <c r="S989" t="s">
        <v>319</v>
      </c>
      <c r="T989" t="s">
        <v>60</v>
      </c>
      <c r="U989" t="s">
        <v>349</v>
      </c>
    </row>
    <row r="990" spans="18:21" x14ac:dyDescent="0.25">
      <c r="R990" t="s">
        <v>180</v>
      </c>
      <c r="S990" t="s">
        <v>319</v>
      </c>
      <c r="T990" t="s">
        <v>231</v>
      </c>
      <c r="U990" t="s">
        <v>292</v>
      </c>
    </row>
    <row r="991" spans="18:21" x14ac:dyDescent="0.25">
      <c r="R991" t="s">
        <v>180</v>
      </c>
      <c r="S991" t="s">
        <v>319</v>
      </c>
      <c r="T991" t="s">
        <v>241</v>
      </c>
      <c r="U991" t="s">
        <v>295</v>
      </c>
    </row>
    <row r="992" spans="18:21" x14ac:dyDescent="0.25">
      <c r="R992" t="s">
        <v>180</v>
      </c>
      <c r="S992" t="s">
        <v>321</v>
      </c>
      <c r="T992" t="s">
        <v>184</v>
      </c>
      <c r="U992" t="s">
        <v>209</v>
      </c>
    </row>
    <row r="993" spans="18:21" x14ac:dyDescent="0.25">
      <c r="R993" t="s">
        <v>180</v>
      </c>
      <c r="S993" t="s">
        <v>321</v>
      </c>
      <c r="T993" t="s">
        <v>184</v>
      </c>
      <c r="U993" t="s">
        <v>62</v>
      </c>
    </row>
    <row r="994" spans="18:21" x14ac:dyDescent="0.25">
      <c r="R994" t="s">
        <v>180</v>
      </c>
      <c r="S994" t="s">
        <v>321</v>
      </c>
      <c r="T994" t="s">
        <v>184</v>
      </c>
      <c r="U994" t="s">
        <v>242</v>
      </c>
    </row>
    <row r="995" spans="18:21" x14ac:dyDescent="0.25">
      <c r="R995" t="s">
        <v>180</v>
      </c>
      <c r="S995" t="s">
        <v>321</v>
      </c>
      <c r="T995" t="s">
        <v>184</v>
      </c>
      <c r="U995" t="s">
        <v>187</v>
      </c>
    </row>
    <row r="996" spans="18:21" x14ac:dyDescent="0.25">
      <c r="R996" t="s">
        <v>180</v>
      </c>
      <c r="S996" t="s">
        <v>321</v>
      </c>
      <c r="T996" t="s">
        <v>184</v>
      </c>
      <c r="U996" t="s">
        <v>198</v>
      </c>
    </row>
    <row r="997" spans="18:21" x14ac:dyDescent="0.25">
      <c r="R997" t="s">
        <v>180</v>
      </c>
      <c r="S997" t="s">
        <v>321</v>
      </c>
      <c r="T997" t="s">
        <v>184</v>
      </c>
      <c r="U997" t="s">
        <v>287</v>
      </c>
    </row>
    <row r="998" spans="18:21" x14ac:dyDescent="0.25">
      <c r="R998" t="s">
        <v>180</v>
      </c>
      <c r="S998" t="s">
        <v>321</v>
      </c>
      <c r="T998" t="s">
        <v>184</v>
      </c>
      <c r="U998" t="s">
        <v>291</v>
      </c>
    </row>
    <row r="999" spans="18:21" x14ac:dyDescent="0.25">
      <c r="R999" t="s">
        <v>180</v>
      </c>
      <c r="S999" t="s">
        <v>321</v>
      </c>
      <c r="T999" t="s">
        <v>195</v>
      </c>
      <c r="U999" t="s">
        <v>211</v>
      </c>
    </row>
    <row r="1000" spans="18:21" x14ac:dyDescent="0.25">
      <c r="R1000" t="s">
        <v>180</v>
      </c>
      <c r="S1000" t="s">
        <v>321</v>
      </c>
      <c r="T1000" t="s">
        <v>195</v>
      </c>
      <c r="U1000" t="s">
        <v>265</v>
      </c>
    </row>
    <row r="1001" spans="18:21" x14ac:dyDescent="0.25">
      <c r="R1001" t="s">
        <v>180</v>
      </c>
      <c r="S1001" t="s">
        <v>321</v>
      </c>
      <c r="T1001" t="s">
        <v>195</v>
      </c>
      <c r="U1001" t="s">
        <v>272</v>
      </c>
    </row>
    <row r="1002" spans="18:21" x14ac:dyDescent="0.25">
      <c r="R1002" t="s">
        <v>180</v>
      </c>
      <c r="S1002" t="s">
        <v>321</v>
      </c>
      <c r="T1002" t="s">
        <v>195</v>
      </c>
      <c r="U1002" t="s">
        <v>281</v>
      </c>
    </row>
    <row r="1003" spans="18:21" x14ac:dyDescent="0.25">
      <c r="R1003" t="s">
        <v>180</v>
      </c>
      <c r="S1003" t="s">
        <v>321</v>
      </c>
      <c r="T1003" t="s">
        <v>195</v>
      </c>
      <c r="U1003" t="s">
        <v>290</v>
      </c>
    </row>
    <row r="1004" spans="18:21" x14ac:dyDescent="0.25">
      <c r="R1004" t="s">
        <v>180</v>
      </c>
      <c r="S1004" t="s">
        <v>321</v>
      </c>
      <c r="T1004" t="s">
        <v>195</v>
      </c>
      <c r="U1004" t="s">
        <v>299</v>
      </c>
    </row>
    <row r="1005" spans="18:21" x14ac:dyDescent="0.25">
      <c r="R1005" t="s">
        <v>180</v>
      </c>
      <c r="S1005" t="s">
        <v>321</v>
      </c>
      <c r="T1005" t="s">
        <v>195</v>
      </c>
      <c r="U1005" t="s">
        <v>304</v>
      </c>
    </row>
    <row r="1006" spans="18:21" x14ac:dyDescent="0.25">
      <c r="R1006" t="s">
        <v>180</v>
      </c>
      <c r="S1006" t="s">
        <v>321</v>
      </c>
      <c r="T1006" t="s">
        <v>195</v>
      </c>
      <c r="U1006" t="s">
        <v>305</v>
      </c>
    </row>
    <row r="1007" spans="18:21" x14ac:dyDescent="0.25">
      <c r="R1007" t="s">
        <v>180</v>
      </c>
      <c r="S1007" t="s">
        <v>321</v>
      </c>
      <c r="T1007" t="s">
        <v>195</v>
      </c>
      <c r="U1007" t="s">
        <v>234</v>
      </c>
    </row>
    <row r="1008" spans="18:21" x14ac:dyDescent="0.25">
      <c r="R1008" t="s">
        <v>180</v>
      </c>
      <c r="S1008" t="s">
        <v>321</v>
      </c>
      <c r="T1008" t="s">
        <v>195</v>
      </c>
      <c r="U1008" t="s">
        <v>294</v>
      </c>
    </row>
    <row r="1009" spans="18:21" x14ac:dyDescent="0.25">
      <c r="R1009" t="s">
        <v>180</v>
      </c>
      <c r="S1009" t="s">
        <v>321</v>
      </c>
      <c r="T1009" t="s">
        <v>195</v>
      </c>
      <c r="U1009" t="s">
        <v>244</v>
      </c>
    </row>
    <row r="1010" spans="18:21" x14ac:dyDescent="0.25">
      <c r="R1010" t="s">
        <v>180</v>
      </c>
      <c r="S1010" t="s">
        <v>321</v>
      </c>
      <c r="T1010" t="s">
        <v>195</v>
      </c>
      <c r="U1010" t="s">
        <v>307</v>
      </c>
    </row>
    <row r="1011" spans="18:21" x14ac:dyDescent="0.25">
      <c r="R1011" t="s">
        <v>180</v>
      </c>
      <c r="S1011" t="s">
        <v>321</v>
      </c>
      <c r="T1011" t="s">
        <v>195</v>
      </c>
      <c r="U1011" t="s">
        <v>252</v>
      </c>
    </row>
    <row r="1012" spans="18:21" x14ac:dyDescent="0.25">
      <c r="R1012" t="s">
        <v>180</v>
      </c>
      <c r="S1012" t="s">
        <v>321</v>
      </c>
      <c r="T1012" t="s">
        <v>60</v>
      </c>
      <c r="U1012" t="s">
        <v>346</v>
      </c>
    </row>
    <row r="1013" spans="18:21" x14ac:dyDescent="0.25">
      <c r="R1013" t="s">
        <v>180</v>
      </c>
      <c r="S1013" t="s">
        <v>321</v>
      </c>
      <c r="T1013" t="s">
        <v>60</v>
      </c>
      <c r="U1013" t="s">
        <v>351</v>
      </c>
    </row>
    <row r="1014" spans="18:21" x14ac:dyDescent="0.25">
      <c r="R1014" t="s">
        <v>180</v>
      </c>
      <c r="S1014" t="s">
        <v>321</v>
      </c>
      <c r="T1014" t="s">
        <v>60</v>
      </c>
      <c r="U1014" t="s">
        <v>352</v>
      </c>
    </row>
    <row r="1015" spans="18:21" x14ac:dyDescent="0.25">
      <c r="R1015" t="s">
        <v>180</v>
      </c>
      <c r="S1015" t="s">
        <v>321</v>
      </c>
      <c r="T1015" t="s">
        <v>60</v>
      </c>
      <c r="U1015" t="s">
        <v>355</v>
      </c>
    </row>
    <row r="1016" spans="18:21" x14ac:dyDescent="0.25">
      <c r="R1016" t="s">
        <v>180</v>
      </c>
      <c r="S1016" t="s">
        <v>321</v>
      </c>
      <c r="T1016" t="s">
        <v>60</v>
      </c>
      <c r="U1016" t="s">
        <v>348</v>
      </c>
    </row>
    <row r="1017" spans="18:21" x14ac:dyDescent="0.25">
      <c r="R1017" t="s">
        <v>180</v>
      </c>
      <c r="S1017" t="s">
        <v>321</v>
      </c>
      <c r="T1017" t="s">
        <v>60</v>
      </c>
      <c r="U1017" t="s">
        <v>360</v>
      </c>
    </row>
    <row r="1018" spans="18:21" x14ac:dyDescent="0.25">
      <c r="R1018" t="s">
        <v>180</v>
      </c>
      <c r="S1018" t="s">
        <v>321</v>
      </c>
      <c r="T1018" t="s">
        <v>60</v>
      </c>
      <c r="U1018" t="s">
        <v>375</v>
      </c>
    </row>
    <row r="1019" spans="18:21" x14ac:dyDescent="0.25">
      <c r="R1019" t="s">
        <v>180</v>
      </c>
      <c r="S1019" t="s">
        <v>321</v>
      </c>
      <c r="T1019" t="s">
        <v>60</v>
      </c>
      <c r="U1019" t="s">
        <v>379</v>
      </c>
    </row>
    <row r="1020" spans="18:21" x14ac:dyDescent="0.25">
      <c r="R1020" t="s">
        <v>180</v>
      </c>
      <c r="S1020" t="s">
        <v>321</v>
      </c>
      <c r="T1020" t="s">
        <v>60</v>
      </c>
      <c r="U1020" t="s">
        <v>361</v>
      </c>
    </row>
    <row r="1021" spans="18:21" x14ac:dyDescent="0.25">
      <c r="R1021" t="s">
        <v>180</v>
      </c>
      <c r="S1021" t="s">
        <v>321</v>
      </c>
      <c r="T1021" t="s">
        <v>60</v>
      </c>
      <c r="U1021" t="s">
        <v>364</v>
      </c>
    </row>
    <row r="1022" spans="18:21" x14ac:dyDescent="0.25">
      <c r="R1022" t="s">
        <v>180</v>
      </c>
      <c r="S1022" t="s">
        <v>321</v>
      </c>
      <c r="T1022" t="s">
        <v>60</v>
      </c>
      <c r="U1022" t="s">
        <v>367</v>
      </c>
    </row>
    <row r="1023" spans="18:21" x14ac:dyDescent="0.25">
      <c r="R1023" t="s">
        <v>180</v>
      </c>
      <c r="S1023" t="s">
        <v>321</v>
      </c>
      <c r="T1023" t="s">
        <v>60</v>
      </c>
      <c r="U1023" t="s">
        <v>370</v>
      </c>
    </row>
    <row r="1024" spans="18:21" x14ac:dyDescent="0.25">
      <c r="R1024" t="s">
        <v>180</v>
      </c>
      <c r="S1024" t="s">
        <v>321</v>
      </c>
      <c r="T1024" t="s">
        <v>60</v>
      </c>
      <c r="U1024" t="s">
        <v>349</v>
      </c>
    </row>
    <row r="1025" spans="18:21" x14ac:dyDescent="0.25">
      <c r="R1025" t="s">
        <v>180</v>
      </c>
      <c r="S1025" t="s">
        <v>321</v>
      </c>
      <c r="T1025" t="s">
        <v>231</v>
      </c>
      <c r="U1025" t="s">
        <v>292</v>
      </c>
    </row>
    <row r="1026" spans="18:21" x14ac:dyDescent="0.25">
      <c r="R1026" t="s">
        <v>180</v>
      </c>
      <c r="S1026" t="s">
        <v>321</v>
      </c>
      <c r="T1026" t="s">
        <v>241</v>
      </c>
      <c r="U1026" t="s">
        <v>295</v>
      </c>
    </row>
    <row r="1027" spans="18:21" x14ac:dyDescent="0.25">
      <c r="R1027" t="s">
        <v>180</v>
      </c>
      <c r="S1027" t="s">
        <v>322</v>
      </c>
      <c r="T1027" t="s">
        <v>184</v>
      </c>
      <c r="U1027" t="s">
        <v>209</v>
      </c>
    </row>
    <row r="1028" spans="18:21" x14ac:dyDescent="0.25">
      <c r="R1028" t="s">
        <v>180</v>
      </c>
      <c r="S1028" t="s">
        <v>322</v>
      </c>
      <c r="T1028" t="s">
        <v>184</v>
      </c>
      <c r="U1028" t="s">
        <v>62</v>
      </c>
    </row>
    <row r="1029" spans="18:21" x14ac:dyDescent="0.25">
      <c r="R1029" t="s">
        <v>180</v>
      </c>
      <c r="S1029" t="s">
        <v>322</v>
      </c>
      <c r="T1029" t="s">
        <v>184</v>
      </c>
      <c r="U1029" t="s">
        <v>242</v>
      </c>
    </row>
    <row r="1030" spans="18:21" x14ac:dyDescent="0.25">
      <c r="R1030" t="s">
        <v>180</v>
      </c>
      <c r="S1030" t="s">
        <v>322</v>
      </c>
      <c r="T1030" t="s">
        <v>184</v>
      </c>
      <c r="U1030" t="s">
        <v>187</v>
      </c>
    </row>
    <row r="1031" spans="18:21" x14ac:dyDescent="0.25">
      <c r="R1031" t="s">
        <v>180</v>
      </c>
      <c r="S1031" t="s">
        <v>322</v>
      </c>
      <c r="T1031" t="s">
        <v>184</v>
      </c>
      <c r="U1031" t="s">
        <v>198</v>
      </c>
    </row>
    <row r="1032" spans="18:21" x14ac:dyDescent="0.25">
      <c r="R1032" t="s">
        <v>180</v>
      </c>
      <c r="S1032" t="s">
        <v>322</v>
      </c>
      <c r="T1032" t="s">
        <v>184</v>
      </c>
      <c r="U1032" t="s">
        <v>287</v>
      </c>
    </row>
    <row r="1033" spans="18:21" x14ac:dyDescent="0.25">
      <c r="R1033" t="s">
        <v>180</v>
      </c>
      <c r="S1033" t="s">
        <v>322</v>
      </c>
      <c r="T1033" t="s">
        <v>184</v>
      </c>
      <c r="U1033" t="s">
        <v>291</v>
      </c>
    </row>
    <row r="1034" spans="18:21" x14ac:dyDescent="0.25">
      <c r="R1034" t="s">
        <v>180</v>
      </c>
      <c r="S1034" t="s">
        <v>322</v>
      </c>
      <c r="T1034" t="s">
        <v>195</v>
      </c>
      <c r="U1034" t="s">
        <v>211</v>
      </c>
    </row>
    <row r="1035" spans="18:21" x14ac:dyDescent="0.25">
      <c r="R1035" t="s">
        <v>180</v>
      </c>
      <c r="S1035" t="s">
        <v>322</v>
      </c>
      <c r="T1035" t="s">
        <v>195</v>
      </c>
      <c r="U1035" t="s">
        <v>265</v>
      </c>
    </row>
    <row r="1036" spans="18:21" x14ac:dyDescent="0.25">
      <c r="R1036" t="s">
        <v>180</v>
      </c>
      <c r="S1036" t="s">
        <v>322</v>
      </c>
      <c r="T1036" t="s">
        <v>195</v>
      </c>
      <c r="U1036" t="s">
        <v>272</v>
      </c>
    </row>
    <row r="1037" spans="18:21" x14ac:dyDescent="0.25">
      <c r="R1037" t="s">
        <v>180</v>
      </c>
      <c r="S1037" t="s">
        <v>322</v>
      </c>
      <c r="T1037" t="s">
        <v>195</v>
      </c>
      <c r="U1037" t="s">
        <v>281</v>
      </c>
    </row>
    <row r="1038" spans="18:21" x14ac:dyDescent="0.25">
      <c r="R1038" t="s">
        <v>180</v>
      </c>
      <c r="S1038" t="s">
        <v>322</v>
      </c>
      <c r="T1038" t="s">
        <v>195</v>
      </c>
      <c r="U1038" t="s">
        <v>290</v>
      </c>
    </row>
    <row r="1039" spans="18:21" x14ac:dyDescent="0.25">
      <c r="R1039" t="s">
        <v>180</v>
      </c>
      <c r="S1039" t="s">
        <v>322</v>
      </c>
      <c r="T1039" t="s">
        <v>195</v>
      </c>
      <c r="U1039" t="s">
        <v>299</v>
      </c>
    </row>
    <row r="1040" spans="18:21" x14ac:dyDescent="0.25">
      <c r="R1040" t="s">
        <v>180</v>
      </c>
      <c r="S1040" t="s">
        <v>322</v>
      </c>
      <c r="T1040" t="s">
        <v>195</v>
      </c>
      <c r="U1040" t="s">
        <v>304</v>
      </c>
    </row>
    <row r="1041" spans="18:21" x14ac:dyDescent="0.25">
      <c r="R1041" t="s">
        <v>180</v>
      </c>
      <c r="S1041" t="s">
        <v>322</v>
      </c>
      <c r="T1041" t="s">
        <v>195</v>
      </c>
      <c r="U1041" t="s">
        <v>305</v>
      </c>
    </row>
    <row r="1042" spans="18:21" x14ac:dyDescent="0.25">
      <c r="R1042" t="s">
        <v>180</v>
      </c>
      <c r="S1042" t="s">
        <v>322</v>
      </c>
      <c r="T1042" t="s">
        <v>195</v>
      </c>
      <c r="U1042" t="s">
        <v>234</v>
      </c>
    </row>
    <row r="1043" spans="18:21" x14ac:dyDescent="0.25">
      <c r="R1043" t="s">
        <v>180</v>
      </c>
      <c r="S1043" t="s">
        <v>322</v>
      </c>
      <c r="T1043" t="s">
        <v>195</v>
      </c>
      <c r="U1043" t="s">
        <v>294</v>
      </c>
    </row>
    <row r="1044" spans="18:21" x14ac:dyDescent="0.25">
      <c r="R1044" t="s">
        <v>180</v>
      </c>
      <c r="S1044" t="s">
        <v>322</v>
      </c>
      <c r="T1044" t="s">
        <v>195</v>
      </c>
      <c r="U1044" t="s">
        <v>244</v>
      </c>
    </row>
    <row r="1045" spans="18:21" x14ac:dyDescent="0.25">
      <c r="R1045" t="s">
        <v>180</v>
      </c>
      <c r="S1045" t="s">
        <v>322</v>
      </c>
      <c r="T1045" t="s">
        <v>195</v>
      </c>
      <c r="U1045" t="s">
        <v>307</v>
      </c>
    </row>
    <row r="1046" spans="18:21" x14ac:dyDescent="0.25">
      <c r="R1046" t="s">
        <v>180</v>
      </c>
      <c r="S1046" t="s">
        <v>322</v>
      </c>
      <c r="T1046" t="s">
        <v>195</v>
      </c>
      <c r="U1046" t="s">
        <v>252</v>
      </c>
    </row>
    <row r="1047" spans="18:21" x14ac:dyDescent="0.25">
      <c r="R1047" t="s">
        <v>180</v>
      </c>
      <c r="S1047" t="s">
        <v>322</v>
      </c>
      <c r="T1047" t="s">
        <v>60</v>
      </c>
      <c r="U1047" t="s">
        <v>346</v>
      </c>
    </row>
    <row r="1048" spans="18:21" x14ac:dyDescent="0.25">
      <c r="R1048" t="s">
        <v>180</v>
      </c>
      <c r="S1048" t="s">
        <v>322</v>
      </c>
      <c r="T1048" t="s">
        <v>60</v>
      </c>
      <c r="U1048" t="s">
        <v>351</v>
      </c>
    </row>
    <row r="1049" spans="18:21" x14ac:dyDescent="0.25">
      <c r="R1049" t="s">
        <v>180</v>
      </c>
      <c r="S1049" t="s">
        <v>322</v>
      </c>
      <c r="T1049" t="s">
        <v>60</v>
      </c>
      <c r="U1049" t="s">
        <v>352</v>
      </c>
    </row>
    <row r="1050" spans="18:21" x14ac:dyDescent="0.25">
      <c r="R1050" t="s">
        <v>180</v>
      </c>
      <c r="S1050" t="s">
        <v>322</v>
      </c>
      <c r="T1050" t="s">
        <v>60</v>
      </c>
      <c r="U1050" t="s">
        <v>355</v>
      </c>
    </row>
    <row r="1051" spans="18:21" x14ac:dyDescent="0.25">
      <c r="R1051" t="s">
        <v>180</v>
      </c>
      <c r="S1051" t="s">
        <v>322</v>
      </c>
      <c r="T1051" t="s">
        <v>60</v>
      </c>
      <c r="U1051" t="s">
        <v>348</v>
      </c>
    </row>
    <row r="1052" spans="18:21" x14ac:dyDescent="0.25">
      <c r="R1052" t="s">
        <v>180</v>
      </c>
      <c r="S1052" t="s">
        <v>322</v>
      </c>
      <c r="T1052" t="s">
        <v>60</v>
      </c>
      <c r="U1052" t="s">
        <v>360</v>
      </c>
    </row>
    <row r="1053" spans="18:21" x14ac:dyDescent="0.25">
      <c r="R1053" t="s">
        <v>180</v>
      </c>
      <c r="S1053" t="s">
        <v>322</v>
      </c>
      <c r="T1053" t="s">
        <v>60</v>
      </c>
      <c r="U1053" t="s">
        <v>375</v>
      </c>
    </row>
    <row r="1054" spans="18:21" x14ac:dyDescent="0.25">
      <c r="R1054" t="s">
        <v>180</v>
      </c>
      <c r="S1054" t="s">
        <v>322</v>
      </c>
      <c r="T1054" t="s">
        <v>60</v>
      </c>
      <c r="U1054" t="s">
        <v>379</v>
      </c>
    </row>
    <row r="1055" spans="18:21" x14ac:dyDescent="0.25">
      <c r="R1055" t="s">
        <v>180</v>
      </c>
      <c r="S1055" t="s">
        <v>322</v>
      </c>
      <c r="T1055" t="s">
        <v>60</v>
      </c>
      <c r="U1055" t="s">
        <v>361</v>
      </c>
    </row>
    <row r="1056" spans="18:21" x14ac:dyDescent="0.25">
      <c r="R1056" t="s">
        <v>180</v>
      </c>
      <c r="S1056" t="s">
        <v>322</v>
      </c>
      <c r="T1056" t="s">
        <v>60</v>
      </c>
      <c r="U1056" t="s">
        <v>364</v>
      </c>
    </row>
    <row r="1057" spans="18:21" x14ac:dyDescent="0.25">
      <c r="R1057" t="s">
        <v>180</v>
      </c>
      <c r="S1057" t="s">
        <v>322</v>
      </c>
      <c r="T1057" t="s">
        <v>60</v>
      </c>
      <c r="U1057" t="s">
        <v>367</v>
      </c>
    </row>
    <row r="1058" spans="18:21" x14ac:dyDescent="0.25">
      <c r="R1058" t="s">
        <v>180</v>
      </c>
      <c r="S1058" t="s">
        <v>322</v>
      </c>
      <c r="T1058" t="s">
        <v>60</v>
      </c>
      <c r="U1058" t="s">
        <v>370</v>
      </c>
    </row>
    <row r="1059" spans="18:21" x14ac:dyDescent="0.25">
      <c r="R1059" t="s">
        <v>180</v>
      </c>
      <c r="S1059" t="s">
        <v>322</v>
      </c>
      <c r="T1059" t="s">
        <v>60</v>
      </c>
      <c r="U1059" t="s">
        <v>349</v>
      </c>
    </row>
    <row r="1060" spans="18:21" x14ac:dyDescent="0.25">
      <c r="R1060" t="s">
        <v>180</v>
      </c>
      <c r="S1060" t="s">
        <v>322</v>
      </c>
      <c r="T1060" t="s">
        <v>231</v>
      </c>
      <c r="U1060" t="s">
        <v>292</v>
      </c>
    </row>
    <row r="1061" spans="18:21" x14ac:dyDescent="0.25">
      <c r="R1061" t="s">
        <v>180</v>
      </c>
      <c r="S1061" t="s">
        <v>322</v>
      </c>
      <c r="T1061" t="s">
        <v>241</v>
      </c>
      <c r="U1061" t="s">
        <v>295</v>
      </c>
    </row>
    <row r="1062" spans="18:21" x14ac:dyDescent="0.25">
      <c r="R1062" t="s">
        <v>180</v>
      </c>
      <c r="S1062" t="s">
        <v>326</v>
      </c>
      <c r="T1062" t="s">
        <v>184</v>
      </c>
      <c r="U1062" t="s">
        <v>209</v>
      </c>
    </row>
    <row r="1063" spans="18:21" x14ac:dyDescent="0.25">
      <c r="R1063" t="s">
        <v>180</v>
      </c>
      <c r="S1063" t="s">
        <v>326</v>
      </c>
      <c r="T1063" t="s">
        <v>184</v>
      </c>
      <c r="U1063" t="s">
        <v>62</v>
      </c>
    </row>
    <row r="1064" spans="18:21" x14ac:dyDescent="0.25">
      <c r="R1064" t="s">
        <v>180</v>
      </c>
      <c r="S1064" t="s">
        <v>326</v>
      </c>
      <c r="T1064" t="s">
        <v>184</v>
      </c>
      <c r="U1064" t="s">
        <v>242</v>
      </c>
    </row>
    <row r="1065" spans="18:21" x14ac:dyDescent="0.25">
      <c r="R1065" t="s">
        <v>180</v>
      </c>
      <c r="S1065" t="s">
        <v>326</v>
      </c>
      <c r="T1065" t="s">
        <v>184</v>
      </c>
      <c r="U1065" t="s">
        <v>187</v>
      </c>
    </row>
    <row r="1066" spans="18:21" x14ac:dyDescent="0.25">
      <c r="R1066" t="s">
        <v>180</v>
      </c>
      <c r="S1066" t="s">
        <v>326</v>
      </c>
      <c r="T1066" t="s">
        <v>184</v>
      </c>
      <c r="U1066" t="s">
        <v>198</v>
      </c>
    </row>
    <row r="1067" spans="18:21" x14ac:dyDescent="0.25">
      <c r="R1067" t="s">
        <v>180</v>
      </c>
      <c r="S1067" t="s">
        <v>326</v>
      </c>
      <c r="T1067" t="s">
        <v>184</v>
      </c>
      <c r="U1067" t="s">
        <v>287</v>
      </c>
    </row>
    <row r="1068" spans="18:21" x14ac:dyDescent="0.25">
      <c r="R1068" t="s">
        <v>180</v>
      </c>
      <c r="S1068" t="s">
        <v>326</v>
      </c>
      <c r="T1068" t="s">
        <v>184</v>
      </c>
      <c r="U1068" t="s">
        <v>291</v>
      </c>
    </row>
    <row r="1069" spans="18:21" x14ac:dyDescent="0.25">
      <c r="R1069" t="s">
        <v>180</v>
      </c>
      <c r="S1069" t="s">
        <v>326</v>
      </c>
      <c r="T1069" t="s">
        <v>195</v>
      </c>
      <c r="U1069" t="s">
        <v>211</v>
      </c>
    </row>
    <row r="1070" spans="18:21" x14ac:dyDescent="0.25">
      <c r="R1070" t="s">
        <v>180</v>
      </c>
      <c r="S1070" t="s">
        <v>326</v>
      </c>
      <c r="T1070" t="s">
        <v>195</v>
      </c>
      <c r="U1070" t="s">
        <v>265</v>
      </c>
    </row>
    <row r="1071" spans="18:21" x14ac:dyDescent="0.25">
      <c r="R1071" t="s">
        <v>180</v>
      </c>
      <c r="S1071" t="s">
        <v>326</v>
      </c>
      <c r="T1071" t="s">
        <v>195</v>
      </c>
      <c r="U1071" t="s">
        <v>272</v>
      </c>
    </row>
    <row r="1072" spans="18:21" x14ac:dyDescent="0.25">
      <c r="R1072" t="s">
        <v>180</v>
      </c>
      <c r="S1072" t="s">
        <v>326</v>
      </c>
      <c r="T1072" t="s">
        <v>195</v>
      </c>
      <c r="U1072" t="s">
        <v>281</v>
      </c>
    </row>
    <row r="1073" spans="18:21" x14ac:dyDescent="0.25">
      <c r="R1073" t="s">
        <v>180</v>
      </c>
      <c r="S1073" t="s">
        <v>326</v>
      </c>
      <c r="T1073" t="s">
        <v>195</v>
      </c>
      <c r="U1073" t="s">
        <v>290</v>
      </c>
    </row>
    <row r="1074" spans="18:21" x14ac:dyDescent="0.25">
      <c r="R1074" t="s">
        <v>180</v>
      </c>
      <c r="S1074" t="s">
        <v>326</v>
      </c>
      <c r="T1074" t="s">
        <v>195</v>
      </c>
      <c r="U1074" t="s">
        <v>299</v>
      </c>
    </row>
    <row r="1075" spans="18:21" x14ac:dyDescent="0.25">
      <c r="R1075" t="s">
        <v>180</v>
      </c>
      <c r="S1075" t="s">
        <v>326</v>
      </c>
      <c r="T1075" t="s">
        <v>195</v>
      </c>
      <c r="U1075" t="s">
        <v>304</v>
      </c>
    </row>
    <row r="1076" spans="18:21" x14ac:dyDescent="0.25">
      <c r="R1076" t="s">
        <v>180</v>
      </c>
      <c r="S1076" t="s">
        <v>326</v>
      </c>
      <c r="T1076" t="s">
        <v>195</v>
      </c>
      <c r="U1076" t="s">
        <v>305</v>
      </c>
    </row>
    <row r="1077" spans="18:21" x14ac:dyDescent="0.25">
      <c r="R1077" t="s">
        <v>180</v>
      </c>
      <c r="S1077" t="s">
        <v>326</v>
      </c>
      <c r="T1077" t="s">
        <v>195</v>
      </c>
      <c r="U1077" t="s">
        <v>234</v>
      </c>
    </row>
    <row r="1078" spans="18:21" x14ac:dyDescent="0.25">
      <c r="R1078" t="s">
        <v>180</v>
      </c>
      <c r="S1078" t="s">
        <v>326</v>
      </c>
      <c r="T1078" t="s">
        <v>195</v>
      </c>
      <c r="U1078" t="s">
        <v>294</v>
      </c>
    </row>
    <row r="1079" spans="18:21" x14ac:dyDescent="0.25">
      <c r="R1079" t="s">
        <v>180</v>
      </c>
      <c r="S1079" t="s">
        <v>326</v>
      </c>
      <c r="T1079" t="s">
        <v>195</v>
      </c>
      <c r="U1079" t="s">
        <v>244</v>
      </c>
    </row>
    <row r="1080" spans="18:21" x14ac:dyDescent="0.25">
      <c r="R1080" t="s">
        <v>180</v>
      </c>
      <c r="S1080" t="s">
        <v>326</v>
      </c>
      <c r="T1080" t="s">
        <v>195</v>
      </c>
      <c r="U1080" t="s">
        <v>307</v>
      </c>
    </row>
    <row r="1081" spans="18:21" x14ac:dyDescent="0.25">
      <c r="R1081" t="s">
        <v>180</v>
      </c>
      <c r="S1081" t="s">
        <v>326</v>
      </c>
      <c r="T1081" t="s">
        <v>195</v>
      </c>
      <c r="U1081" t="s">
        <v>252</v>
      </c>
    </row>
    <row r="1082" spans="18:21" x14ac:dyDescent="0.25">
      <c r="R1082" t="s">
        <v>180</v>
      </c>
      <c r="S1082" t="s">
        <v>326</v>
      </c>
      <c r="T1082" t="s">
        <v>60</v>
      </c>
      <c r="U1082" t="s">
        <v>346</v>
      </c>
    </row>
    <row r="1083" spans="18:21" x14ac:dyDescent="0.25">
      <c r="R1083" t="s">
        <v>180</v>
      </c>
      <c r="S1083" t="s">
        <v>326</v>
      </c>
      <c r="T1083" t="s">
        <v>60</v>
      </c>
      <c r="U1083" t="s">
        <v>351</v>
      </c>
    </row>
    <row r="1084" spans="18:21" x14ac:dyDescent="0.25">
      <c r="R1084" t="s">
        <v>180</v>
      </c>
      <c r="S1084" t="s">
        <v>326</v>
      </c>
      <c r="T1084" t="s">
        <v>60</v>
      </c>
      <c r="U1084" t="s">
        <v>352</v>
      </c>
    </row>
    <row r="1085" spans="18:21" x14ac:dyDescent="0.25">
      <c r="R1085" t="s">
        <v>180</v>
      </c>
      <c r="S1085" t="s">
        <v>326</v>
      </c>
      <c r="T1085" t="s">
        <v>60</v>
      </c>
      <c r="U1085" t="s">
        <v>355</v>
      </c>
    </row>
    <row r="1086" spans="18:21" x14ac:dyDescent="0.25">
      <c r="R1086" t="s">
        <v>180</v>
      </c>
      <c r="S1086" t="s">
        <v>326</v>
      </c>
      <c r="T1086" t="s">
        <v>60</v>
      </c>
      <c r="U1086" t="s">
        <v>348</v>
      </c>
    </row>
    <row r="1087" spans="18:21" x14ac:dyDescent="0.25">
      <c r="R1087" t="s">
        <v>180</v>
      </c>
      <c r="S1087" t="s">
        <v>326</v>
      </c>
      <c r="T1087" t="s">
        <v>60</v>
      </c>
      <c r="U1087" t="s">
        <v>360</v>
      </c>
    </row>
    <row r="1088" spans="18:21" x14ac:dyDescent="0.25">
      <c r="R1088" t="s">
        <v>180</v>
      </c>
      <c r="S1088" t="s">
        <v>326</v>
      </c>
      <c r="T1088" t="s">
        <v>60</v>
      </c>
      <c r="U1088" t="s">
        <v>375</v>
      </c>
    </row>
    <row r="1089" spans="18:21" x14ac:dyDescent="0.25">
      <c r="R1089" t="s">
        <v>180</v>
      </c>
      <c r="S1089" t="s">
        <v>326</v>
      </c>
      <c r="T1089" t="s">
        <v>60</v>
      </c>
      <c r="U1089" t="s">
        <v>379</v>
      </c>
    </row>
    <row r="1090" spans="18:21" x14ac:dyDescent="0.25">
      <c r="R1090" t="s">
        <v>180</v>
      </c>
      <c r="S1090" t="s">
        <v>326</v>
      </c>
      <c r="T1090" t="s">
        <v>60</v>
      </c>
      <c r="U1090" t="s">
        <v>361</v>
      </c>
    </row>
    <row r="1091" spans="18:21" x14ac:dyDescent="0.25">
      <c r="R1091" t="s">
        <v>180</v>
      </c>
      <c r="S1091" t="s">
        <v>326</v>
      </c>
      <c r="T1091" t="s">
        <v>60</v>
      </c>
      <c r="U1091" t="s">
        <v>364</v>
      </c>
    </row>
    <row r="1092" spans="18:21" x14ac:dyDescent="0.25">
      <c r="R1092" t="s">
        <v>180</v>
      </c>
      <c r="S1092" t="s">
        <v>326</v>
      </c>
      <c r="T1092" t="s">
        <v>60</v>
      </c>
      <c r="U1092" t="s">
        <v>367</v>
      </c>
    </row>
    <row r="1093" spans="18:21" x14ac:dyDescent="0.25">
      <c r="R1093" t="s">
        <v>180</v>
      </c>
      <c r="S1093" t="s">
        <v>326</v>
      </c>
      <c r="T1093" t="s">
        <v>60</v>
      </c>
      <c r="U1093" t="s">
        <v>370</v>
      </c>
    </row>
    <row r="1094" spans="18:21" x14ac:dyDescent="0.25">
      <c r="R1094" t="s">
        <v>180</v>
      </c>
      <c r="S1094" t="s">
        <v>326</v>
      </c>
      <c r="T1094" t="s">
        <v>60</v>
      </c>
      <c r="U1094" t="s">
        <v>349</v>
      </c>
    </row>
    <row r="1095" spans="18:21" x14ac:dyDescent="0.25">
      <c r="R1095" t="s">
        <v>180</v>
      </c>
      <c r="S1095" t="s">
        <v>326</v>
      </c>
      <c r="T1095" t="s">
        <v>231</v>
      </c>
      <c r="U1095" t="s">
        <v>292</v>
      </c>
    </row>
    <row r="1096" spans="18:21" x14ac:dyDescent="0.25">
      <c r="R1096" t="s">
        <v>180</v>
      </c>
      <c r="S1096" t="s">
        <v>326</v>
      </c>
      <c r="T1096" t="s">
        <v>241</v>
      </c>
      <c r="U1096" t="s">
        <v>295</v>
      </c>
    </row>
    <row r="1097" spans="18:21" x14ac:dyDescent="0.25">
      <c r="R1097" t="s">
        <v>180</v>
      </c>
      <c r="S1097" t="s">
        <v>329</v>
      </c>
      <c r="T1097" t="s">
        <v>184</v>
      </c>
      <c r="U1097" t="s">
        <v>209</v>
      </c>
    </row>
    <row r="1098" spans="18:21" x14ac:dyDescent="0.25">
      <c r="R1098" t="s">
        <v>180</v>
      </c>
      <c r="S1098" t="s">
        <v>329</v>
      </c>
      <c r="T1098" t="s">
        <v>184</v>
      </c>
      <c r="U1098" t="s">
        <v>62</v>
      </c>
    </row>
    <row r="1099" spans="18:21" x14ac:dyDescent="0.25">
      <c r="R1099" t="s">
        <v>180</v>
      </c>
      <c r="S1099" t="s">
        <v>329</v>
      </c>
      <c r="T1099" t="s">
        <v>184</v>
      </c>
      <c r="U1099" t="s">
        <v>242</v>
      </c>
    </row>
    <row r="1100" spans="18:21" x14ac:dyDescent="0.25">
      <c r="R1100" t="s">
        <v>180</v>
      </c>
      <c r="S1100" t="s">
        <v>329</v>
      </c>
      <c r="T1100" t="s">
        <v>184</v>
      </c>
      <c r="U1100" t="s">
        <v>187</v>
      </c>
    </row>
    <row r="1101" spans="18:21" x14ac:dyDescent="0.25">
      <c r="R1101" t="s">
        <v>180</v>
      </c>
      <c r="S1101" t="s">
        <v>329</v>
      </c>
      <c r="T1101" t="s">
        <v>184</v>
      </c>
      <c r="U1101" t="s">
        <v>198</v>
      </c>
    </row>
    <row r="1102" spans="18:21" x14ac:dyDescent="0.25">
      <c r="R1102" t="s">
        <v>180</v>
      </c>
      <c r="S1102" t="s">
        <v>329</v>
      </c>
      <c r="T1102" t="s">
        <v>184</v>
      </c>
      <c r="U1102" t="s">
        <v>287</v>
      </c>
    </row>
    <row r="1103" spans="18:21" x14ac:dyDescent="0.25">
      <c r="R1103" t="s">
        <v>180</v>
      </c>
      <c r="S1103" t="s">
        <v>329</v>
      </c>
      <c r="T1103" t="s">
        <v>184</v>
      </c>
      <c r="U1103" t="s">
        <v>291</v>
      </c>
    </row>
    <row r="1104" spans="18:21" x14ac:dyDescent="0.25">
      <c r="R1104" t="s">
        <v>180</v>
      </c>
      <c r="S1104" t="s">
        <v>329</v>
      </c>
      <c r="T1104" t="s">
        <v>195</v>
      </c>
      <c r="U1104" t="s">
        <v>211</v>
      </c>
    </row>
    <row r="1105" spans="18:21" x14ac:dyDescent="0.25">
      <c r="R1105" t="s">
        <v>180</v>
      </c>
      <c r="S1105" t="s">
        <v>329</v>
      </c>
      <c r="T1105" t="s">
        <v>195</v>
      </c>
      <c r="U1105" t="s">
        <v>265</v>
      </c>
    </row>
    <row r="1106" spans="18:21" x14ac:dyDescent="0.25">
      <c r="R1106" t="s">
        <v>180</v>
      </c>
      <c r="S1106" t="s">
        <v>329</v>
      </c>
      <c r="T1106" t="s">
        <v>195</v>
      </c>
      <c r="U1106" t="s">
        <v>272</v>
      </c>
    </row>
    <row r="1107" spans="18:21" x14ac:dyDescent="0.25">
      <c r="R1107" t="s">
        <v>180</v>
      </c>
      <c r="S1107" t="s">
        <v>329</v>
      </c>
      <c r="T1107" t="s">
        <v>195</v>
      </c>
      <c r="U1107" t="s">
        <v>281</v>
      </c>
    </row>
    <row r="1108" spans="18:21" x14ac:dyDescent="0.25">
      <c r="R1108" t="s">
        <v>180</v>
      </c>
      <c r="S1108" t="s">
        <v>329</v>
      </c>
      <c r="T1108" t="s">
        <v>195</v>
      </c>
      <c r="U1108" t="s">
        <v>290</v>
      </c>
    </row>
    <row r="1109" spans="18:21" x14ac:dyDescent="0.25">
      <c r="R1109" t="s">
        <v>180</v>
      </c>
      <c r="S1109" t="s">
        <v>329</v>
      </c>
      <c r="T1109" t="s">
        <v>195</v>
      </c>
      <c r="U1109" t="s">
        <v>299</v>
      </c>
    </row>
    <row r="1110" spans="18:21" x14ac:dyDescent="0.25">
      <c r="R1110" t="s">
        <v>180</v>
      </c>
      <c r="S1110" t="s">
        <v>329</v>
      </c>
      <c r="T1110" t="s">
        <v>195</v>
      </c>
      <c r="U1110" t="s">
        <v>304</v>
      </c>
    </row>
    <row r="1111" spans="18:21" x14ac:dyDescent="0.25">
      <c r="R1111" t="s">
        <v>180</v>
      </c>
      <c r="S1111" t="s">
        <v>329</v>
      </c>
      <c r="T1111" t="s">
        <v>195</v>
      </c>
      <c r="U1111" t="s">
        <v>305</v>
      </c>
    </row>
    <row r="1112" spans="18:21" x14ac:dyDescent="0.25">
      <c r="R1112" t="s">
        <v>180</v>
      </c>
      <c r="S1112" t="s">
        <v>329</v>
      </c>
      <c r="T1112" t="s">
        <v>195</v>
      </c>
      <c r="U1112" t="s">
        <v>234</v>
      </c>
    </row>
    <row r="1113" spans="18:21" x14ac:dyDescent="0.25">
      <c r="R1113" t="s">
        <v>180</v>
      </c>
      <c r="S1113" t="s">
        <v>329</v>
      </c>
      <c r="T1113" t="s">
        <v>195</v>
      </c>
      <c r="U1113" t="s">
        <v>294</v>
      </c>
    </row>
    <row r="1114" spans="18:21" x14ac:dyDescent="0.25">
      <c r="R1114" t="s">
        <v>180</v>
      </c>
      <c r="S1114" t="s">
        <v>329</v>
      </c>
      <c r="T1114" t="s">
        <v>195</v>
      </c>
      <c r="U1114" t="s">
        <v>244</v>
      </c>
    </row>
    <row r="1115" spans="18:21" x14ac:dyDescent="0.25">
      <c r="R1115" t="s">
        <v>180</v>
      </c>
      <c r="S1115" t="s">
        <v>329</v>
      </c>
      <c r="T1115" t="s">
        <v>195</v>
      </c>
      <c r="U1115" t="s">
        <v>307</v>
      </c>
    </row>
    <row r="1116" spans="18:21" x14ac:dyDescent="0.25">
      <c r="R1116" t="s">
        <v>180</v>
      </c>
      <c r="S1116" t="s">
        <v>329</v>
      </c>
      <c r="T1116" t="s">
        <v>195</v>
      </c>
      <c r="U1116" t="s">
        <v>252</v>
      </c>
    </row>
    <row r="1117" spans="18:21" x14ac:dyDescent="0.25">
      <c r="R1117" t="s">
        <v>180</v>
      </c>
      <c r="S1117" t="s">
        <v>329</v>
      </c>
      <c r="T1117" t="s">
        <v>60</v>
      </c>
      <c r="U1117" t="s">
        <v>346</v>
      </c>
    </row>
    <row r="1118" spans="18:21" x14ac:dyDescent="0.25">
      <c r="R1118" t="s">
        <v>180</v>
      </c>
      <c r="S1118" t="s">
        <v>329</v>
      </c>
      <c r="T1118" t="s">
        <v>60</v>
      </c>
      <c r="U1118" t="s">
        <v>351</v>
      </c>
    </row>
    <row r="1119" spans="18:21" x14ac:dyDescent="0.25">
      <c r="R1119" t="s">
        <v>180</v>
      </c>
      <c r="S1119" t="s">
        <v>329</v>
      </c>
      <c r="T1119" t="s">
        <v>60</v>
      </c>
      <c r="U1119" t="s">
        <v>352</v>
      </c>
    </row>
    <row r="1120" spans="18:21" x14ac:dyDescent="0.25">
      <c r="R1120" t="s">
        <v>180</v>
      </c>
      <c r="S1120" t="s">
        <v>329</v>
      </c>
      <c r="T1120" t="s">
        <v>60</v>
      </c>
      <c r="U1120" t="s">
        <v>355</v>
      </c>
    </row>
    <row r="1121" spans="18:21" x14ac:dyDescent="0.25">
      <c r="R1121" t="s">
        <v>180</v>
      </c>
      <c r="S1121" t="s">
        <v>329</v>
      </c>
      <c r="T1121" t="s">
        <v>60</v>
      </c>
      <c r="U1121" t="s">
        <v>348</v>
      </c>
    </row>
    <row r="1122" spans="18:21" x14ac:dyDescent="0.25">
      <c r="R1122" t="s">
        <v>180</v>
      </c>
      <c r="S1122" t="s">
        <v>329</v>
      </c>
      <c r="T1122" t="s">
        <v>60</v>
      </c>
      <c r="U1122" t="s">
        <v>360</v>
      </c>
    </row>
    <row r="1123" spans="18:21" x14ac:dyDescent="0.25">
      <c r="R1123" t="s">
        <v>180</v>
      </c>
      <c r="S1123" t="s">
        <v>329</v>
      </c>
      <c r="T1123" t="s">
        <v>60</v>
      </c>
      <c r="U1123" t="s">
        <v>375</v>
      </c>
    </row>
    <row r="1124" spans="18:21" x14ac:dyDescent="0.25">
      <c r="R1124" t="s">
        <v>180</v>
      </c>
      <c r="S1124" t="s">
        <v>329</v>
      </c>
      <c r="T1124" t="s">
        <v>60</v>
      </c>
      <c r="U1124" t="s">
        <v>379</v>
      </c>
    </row>
    <row r="1125" spans="18:21" x14ac:dyDescent="0.25">
      <c r="R1125" t="s">
        <v>180</v>
      </c>
      <c r="S1125" t="s">
        <v>329</v>
      </c>
      <c r="T1125" t="s">
        <v>60</v>
      </c>
      <c r="U1125" t="s">
        <v>361</v>
      </c>
    </row>
    <row r="1126" spans="18:21" x14ac:dyDescent="0.25">
      <c r="R1126" t="s">
        <v>180</v>
      </c>
      <c r="S1126" t="s">
        <v>329</v>
      </c>
      <c r="T1126" t="s">
        <v>60</v>
      </c>
      <c r="U1126" t="s">
        <v>364</v>
      </c>
    </row>
    <row r="1127" spans="18:21" x14ac:dyDescent="0.25">
      <c r="R1127" t="s">
        <v>180</v>
      </c>
      <c r="S1127" t="s">
        <v>329</v>
      </c>
      <c r="T1127" t="s">
        <v>60</v>
      </c>
      <c r="U1127" t="s">
        <v>367</v>
      </c>
    </row>
    <row r="1128" spans="18:21" x14ac:dyDescent="0.25">
      <c r="R1128" t="s">
        <v>180</v>
      </c>
      <c r="S1128" t="s">
        <v>329</v>
      </c>
      <c r="T1128" t="s">
        <v>60</v>
      </c>
      <c r="U1128" t="s">
        <v>370</v>
      </c>
    </row>
    <row r="1129" spans="18:21" x14ac:dyDescent="0.25">
      <c r="R1129" t="s">
        <v>180</v>
      </c>
      <c r="S1129" t="s">
        <v>329</v>
      </c>
      <c r="T1129" t="s">
        <v>60</v>
      </c>
      <c r="U1129" t="s">
        <v>349</v>
      </c>
    </row>
    <row r="1130" spans="18:21" x14ac:dyDescent="0.25">
      <c r="R1130" t="s">
        <v>180</v>
      </c>
      <c r="S1130" t="s">
        <v>329</v>
      </c>
      <c r="T1130" t="s">
        <v>231</v>
      </c>
      <c r="U1130" t="s">
        <v>292</v>
      </c>
    </row>
    <row r="1131" spans="18:21" x14ac:dyDescent="0.25">
      <c r="R1131" t="s">
        <v>180</v>
      </c>
      <c r="S1131" t="s">
        <v>329</v>
      </c>
      <c r="T1131" t="s">
        <v>241</v>
      </c>
      <c r="U1131" t="s">
        <v>295</v>
      </c>
    </row>
    <row r="1132" spans="18:21" x14ac:dyDescent="0.25">
      <c r="R1132" t="s">
        <v>180</v>
      </c>
      <c r="S1132" t="s">
        <v>332</v>
      </c>
      <c r="T1132" t="s">
        <v>184</v>
      </c>
      <c r="U1132" t="s">
        <v>209</v>
      </c>
    </row>
    <row r="1133" spans="18:21" x14ac:dyDescent="0.25">
      <c r="R1133" t="s">
        <v>180</v>
      </c>
      <c r="S1133" t="s">
        <v>332</v>
      </c>
      <c r="T1133" t="s">
        <v>184</v>
      </c>
      <c r="U1133" t="s">
        <v>62</v>
      </c>
    </row>
    <row r="1134" spans="18:21" x14ac:dyDescent="0.25">
      <c r="R1134" t="s">
        <v>180</v>
      </c>
      <c r="S1134" t="s">
        <v>332</v>
      </c>
      <c r="T1134" t="s">
        <v>184</v>
      </c>
      <c r="U1134" t="s">
        <v>242</v>
      </c>
    </row>
    <row r="1135" spans="18:21" x14ac:dyDescent="0.25">
      <c r="R1135" t="s">
        <v>180</v>
      </c>
      <c r="S1135" t="s">
        <v>332</v>
      </c>
      <c r="T1135" t="s">
        <v>184</v>
      </c>
      <c r="U1135" t="s">
        <v>187</v>
      </c>
    </row>
    <row r="1136" spans="18:21" x14ac:dyDescent="0.25">
      <c r="R1136" t="s">
        <v>180</v>
      </c>
      <c r="S1136" t="s">
        <v>332</v>
      </c>
      <c r="T1136" t="s">
        <v>184</v>
      </c>
      <c r="U1136" t="s">
        <v>198</v>
      </c>
    </row>
    <row r="1137" spans="18:21" x14ac:dyDescent="0.25">
      <c r="R1137" t="s">
        <v>180</v>
      </c>
      <c r="S1137" t="s">
        <v>332</v>
      </c>
      <c r="T1137" t="s">
        <v>184</v>
      </c>
      <c r="U1137" t="s">
        <v>287</v>
      </c>
    </row>
    <row r="1138" spans="18:21" x14ac:dyDescent="0.25">
      <c r="R1138" t="s">
        <v>180</v>
      </c>
      <c r="S1138" t="s">
        <v>332</v>
      </c>
      <c r="T1138" t="s">
        <v>184</v>
      </c>
      <c r="U1138" t="s">
        <v>291</v>
      </c>
    </row>
    <row r="1139" spans="18:21" x14ac:dyDescent="0.25">
      <c r="R1139" t="s">
        <v>180</v>
      </c>
      <c r="S1139" t="s">
        <v>332</v>
      </c>
      <c r="T1139" t="s">
        <v>195</v>
      </c>
      <c r="U1139" t="s">
        <v>211</v>
      </c>
    </row>
    <row r="1140" spans="18:21" x14ac:dyDescent="0.25">
      <c r="R1140" t="s">
        <v>180</v>
      </c>
      <c r="S1140" t="s">
        <v>332</v>
      </c>
      <c r="T1140" t="s">
        <v>195</v>
      </c>
      <c r="U1140" t="s">
        <v>265</v>
      </c>
    </row>
    <row r="1141" spans="18:21" x14ac:dyDescent="0.25">
      <c r="R1141" t="s">
        <v>180</v>
      </c>
      <c r="S1141" t="s">
        <v>332</v>
      </c>
      <c r="T1141" t="s">
        <v>195</v>
      </c>
      <c r="U1141" t="s">
        <v>272</v>
      </c>
    </row>
    <row r="1142" spans="18:21" x14ac:dyDescent="0.25">
      <c r="R1142" t="s">
        <v>180</v>
      </c>
      <c r="S1142" t="s">
        <v>332</v>
      </c>
      <c r="T1142" t="s">
        <v>195</v>
      </c>
      <c r="U1142" t="s">
        <v>281</v>
      </c>
    </row>
    <row r="1143" spans="18:21" x14ac:dyDescent="0.25">
      <c r="R1143" t="s">
        <v>180</v>
      </c>
      <c r="S1143" t="s">
        <v>332</v>
      </c>
      <c r="T1143" t="s">
        <v>195</v>
      </c>
      <c r="U1143" t="s">
        <v>290</v>
      </c>
    </row>
    <row r="1144" spans="18:21" x14ac:dyDescent="0.25">
      <c r="R1144" t="s">
        <v>180</v>
      </c>
      <c r="S1144" t="s">
        <v>332</v>
      </c>
      <c r="T1144" t="s">
        <v>195</v>
      </c>
      <c r="U1144" t="s">
        <v>299</v>
      </c>
    </row>
    <row r="1145" spans="18:21" x14ac:dyDescent="0.25">
      <c r="R1145" t="s">
        <v>180</v>
      </c>
      <c r="S1145" t="s">
        <v>332</v>
      </c>
      <c r="T1145" t="s">
        <v>195</v>
      </c>
      <c r="U1145" t="s">
        <v>304</v>
      </c>
    </row>
    <row r="1146" spans="18:21" x14ac:dyDescent="0.25">
      <c r="R1146" t="s">
        <v>180</v>
      </c>
      <c r="S1146" t="s">
        <v>332</v>
      </c>
      <c r="T1146" t="s">
        <v>195</v>
      </c>
      <c r="U1146" t="s">
        <v>305</v>
      </c>
    </row>
    <row r="1147" spans="18:21" x14ac:dyDescent="0.25">
      <c r="R1147" t="s">
        <v>180</v>
      </c>
      <c r="S1147" t="s">
        <v>332</v>
      </c>
      <c r="T1147" t="s">
        <v>195</v>
      </c>
      <c r="U1147" t="s">
        <v>234</v>
      </c>
    </row>
    <row r="1148" spans="18:21" x14ac:dyDescent="0.25">
      <c r="R1148" t="s">
        <v>180</v>
      </c>
      <c r="S1148" t="s">
        <v>332</v>
      </c>
      <c r="T1148" t="s">
        <v>195</v>
      </c>
      <c r="U1148" t="s">
        <v>294</v>
      </c>
    </row>
    <row r="1149" spans="18:21" x14ac:dyDescent="0.25">
      <c r="R1149" t="s">
        <v>180</v>
      </c>
      <c r="S1149" t="s">
        <v>332</v>
      </c>
      <c r="T1149" t="s">
        <v>195</v>
      </c>
      <c r="U1149" t="s">
        <v>244</v>
      </c>
    </row>
    <row r="1150" spans="18:21" x14ac:dyDescent="0.25">
      <c r="R1150" t="s">
        <v>180</v>
      </c>
      <c r="S1150" t="s">
        <v>332</v>
      </c>
      <c r="T1150" t="s">
        <v>195</v>
      </c>
      <c r="U1150" t="s">
        <v>307</v>
      </c>
    </row>
    <row r="1151" spans="18:21" x14ac:dyDescent="0.25">
      <c r="R1151" t="s">
        <v>180</v>
      </c>
      <c r="S1151" t="s">
        <v>332</v>
      </c>
      <c r="T1151" t="s">
        <v>195</v>
      </c>
      <c r="U1151" t="s">
        <v>252</v>
      </c>
    </row>
    <row r="1152" spans="18:21" x14ac:dyDescent="0.25">
      <c r="R1152" t="s">
        <v>180</v>
      </c>
      <c r="S1152" t="s">
        <v>332</v>
      </c>
      <c r="T1152" t="s">
        <v>60</v>
      </c>
      <c r="U1152" t="s">
        <v>346</v>
      </c>
    </row>
    <row r="1153" spans="18:21" x14ac:dyDescent="0.25">
      <c r="R1153" t="s">
        <v>180</v>
      </c>
      <c r="S1153" t="s">
        <v>332</v>
      </c>
      <c r="T1153" t="s">
        <v>60</v>
      </c>
      <c r="U1153" t="s">
        <v>351</v>
      </c>
    </row>
    <row r="1154" spans="18:21" x14ac:dyDescent="0.25">
      <c r="R1154" t="s">
        <v>180</v>
      </c>
      <c r="S1154" t="s">
        <v>332</v>
      </c>
      <c r="T1154" t="s">
        <v>60</v>
      </c>
      <c r="U1154" t="s">
        <v>352</v>
      </c>
    </row>
    <row r="1155" spans="18:21" x14ac:dyDescent="0.25">
      <c r="R1155" t="s">
        <v>180</v>
      </c>
      <c r="S1155" t="s">
        <v>332</v>
      </c>
      <c r="T1155" t="s">
        <v>60</v>
      </c>
      <c r="U1155" t="s">
        <v>355</v>
      </c>
    </row>
    <row r="1156" spans="18:21" x14ac:dyDescent="0.25">
      <c r="R1156" t="s">
        <v>180</v>
      </c>
      <c r="S1156" t="s">
        <v>332</v>
      </c>
      <c r="T1156" t="s">
        <v>60</v>
      </c>
      <c r="U1156" t="s">
        <v>348</v>
      </c>
    </row>
    <row r="1157" spans="18:21" x14ac:dyDescent="0.25">
      <c r="R1157" t="s">
        <v>180</v>
      </c>
      <c r="S1157" t="s">
        <v>332</v>
      </c>
      <c r="T1157" t="s">
        <v>60</v>
      </c>
      <c r="U1157" t="s">
        <v>360</v>
      </c>
    </row>
    <row r="1158" spans="18:21" x14ac:dyDescent="0.25">
      <c r="R1158" t="s">
        <v>180</v>
      </c>
      <c r="S1158" t="s">
        <v>332</v>
      </c>
      <c r="T1158" t="s">
        <v>60</v>
      </c>
      <c r="U1158" t="s">
        <v>375</v>
      </c>
    </row>
    <row r="1159" spans="18:21" x14ac:dyDescent="0.25">
      <c r="R1159" t="s">
        <v>180</v>
      </c>
      <c r="S1159" t="s">
        <v>332</v>
      </c>
      <c r="T1159" t="s">
        <v>60</v>
      </c>
      <c r="U1159" t="s">
        <v>379</v>
      </c>
    </row>
    <row r="1160" spans="18:21" x14ac:dyDescent="0.25">
      <c r="R1160" t="s">
        <v>180</v>
      </c>
      <c r="S1160" t="s">
        <v>332</v>
      </c>
      <c r="T1160" t="s">
        <v>60</v>
      </c>
      <c r="U1160" t="s">
        <v>361</v>
      </c>
    </row>
    <row r="1161" spans="18:21" x14ac:dyDescent="0.25">
      <c r="R1161" t="s">
        <v>180</v>
      </c>
      <c r="S1161" t="s">
        <v>332</v>
      </c>
      <c r="T1161" t="s">
        <v>60</v>
      </c>
      <c r="U1161" t="s">
        <v>364</v>
      </c>
    </row>
    <row r="1162" spans="18:21" x14ac:dyDescent="0.25">
      <c r="R1162" t="s">
        <v>180</v>
      </c>
      <c r="S1162" t="s">
        <v>332</v>
      </c>
      <c r="T1162" t="s">
        <v>60</v>
      </c>
      <c r="U1162" t="s">
        <v>367</v>
      </c>
    </row>
    <row r="1163" spans="18:21" x14ac:dyDescent="0.25">
      <c r="R1163" t="s">
        <v>180</v>
      </c>
      <c r="S1163" t="s">
        <v>332</v>
      </c>
      <c r="T1163" t="s">
        <v>60</v>
      </c>
      <c r="U1163" t="s">
        <v>370</v>
      </c>
    </row>
    <row r="1164" spans="18:21" x14ac:dyDescent="0.25">
      <c r="R1164" t="s">
        <v>180</v>
      </c>
      <c r="S1164" t="s">
        <v>332</v>
      </c>
      <c r="T1164" t="s">
        <v>60</v>
      </c>
      <c r="U1164" t="s">
        <v>349</v>
      </c>
    </row>
    <row r="1165" spans="18:21" x14ac:dyDescent="0.25">
      <c r="R1165" t="s">
        <v>180</v>
      </c>
      <c r="S1165" t="s">
        <v>332</v>
      </c>
      <c r="T1165" t="s">
        <v>231</v>
      </c>
      <c r="U1165" t="s">
        <v>292</v>
      </c>
    </row>
    <row r="1166" spans="18:21" x14ac:dyDescent="0.25">
      <c r="R1166" t="s">
        <v>180</v>
      </c>
      <c r="S1166" t="s">
        <v>332</v>
      </c>
      <c r="T1166" t="s">
        <v>241</v>
      </c>
      <c r="U1166" t="s">
        <v>295</v>
      </c>
    </row>
    <row r="1167" spans="18:21" x14ac:dyDescent="0.25">
      <c r="R1167" t="s">
        <v>180</v>
      </c>
      <c r="S1167" t="s">
        <v>336</v>
      </c>
      <c r="T1167" t="s">
        <v>184</v>
      </c>
      <c r="U1167" t="s">
        <v>209</v>
      </c>
    </row>
    <row r="1168" spans="18:21" x14ac:dyDescent="0.25">
      <c r="R1168" t="s">
        <v>180</v>
      </c>
      <c r="S1168" t="s">
        <v>336</v>
      </c>
      <c r="T1168" t="s">
        <v>184</v>
      </c>
      <c r="U1168" t="s">
        <v>62</v>
      </c>
    </row>
    <row r="1169" spans="18:21" x14ac:dyDescent="0.25">
      <c r="R1169" t="s">
        <v>180</v>
      </c>
      <c r="S1169" t="s">
        <v>336</v>
      </c>
      <c r="T1169" t="s">
        <v>184</v>
      </c>
      <c r="U1169" t="s">
        <v>242</v>
      </c>
    </row>
    <row r="1170" spans="18:21" x14ac:dyDescent="0.25">
      <c r="R1170" t="s">
        <v>180</v>
      </c>
      <c r="S1170" t="s">
        <v>336</v>
      </c>
      <c r="T1170" t="s">
        <v>184</v>
      </c>
      <c r="U1170" t="s">
        <v>187</v>
      </c>
    </row>
    <row r="1171" spans="18:21" x14ac:dyDescent="0.25">
      <c r="R1171" t="s">
        <v>180</v>
      </c>
      <c r="S1171" t="s">
        <v>336</v>
      </c>
      <c r="T1171" t="s">
        <v>184</v>
      </c>
      <c r="U1171" t="s">
        <v>198</v>
      </c>
    </row>
    <row r="1172" spans="18:21" x14ac:dyDescent="0.25">
      <c r="R1172" t="s">
        <v>180</v>
      </c>
      <c r="S1172" t="s">
        <v>336</v>
      </c>
      <c r="T1172" t="s">
        <v>184</v>
      </c>
      <c r="U1172" t="s">
        <v>287</v>
      </c>
    </row>
    <row r="1173" spans="18:21" x14ac:dyDescent="0.25">
      <c r="R1173" t="s">
        <v>180</v>
      </c>
      <c r="S1173" t="s">
        <v>336</v>
      </c>
      <c r="T1173" t="s">
        <v>184</v>
      </c>
      <c r="U1173" t="s">
        <v>291</v>
      </c>
    </row>
    <row r="1174" spans="18:21" x14ac:dyDescent="0.25">
      <c r="R1174" t="s">
        <v>180</v>
      </c>
      <c r="S1174" t="s">
        <v>336</v>
      </c>
      <c r="T1174" t="s">
        <v>195</v>
      </c>
      <c r="U1174" t="s">
        <v>211</v>
      </c>
    </row>
    <row r="1175" spans="18:21" x14ac:dyDescent="0.25">
      <c r="R1175" t="s">
        <v>180</v>
      </c>
      <c r="S1175" t="s">
        <v>336</v>
      </c>
      <c r="T1175" t="s">
        <v>195</v>
      </c>
      <c r="U1175" t="s">
        <v>265</v>
      </c>
    </row>
    <row r="1176" spans="18:21" x14ac:dyDescent="0.25">
      <c r="R1176" t="s">
        <v>180</v>
      </c>
      <c r="S1176" t="s">
        <v>336</v>
      </c>
      <c r="T1176" t="s">
        <v>195</v>
      </c>
      <c r="U1176" t="s">
        <v>272</v>
      </c>
    </row>
    <row r="1177" spans="18:21" x14ac:dyDescent="0.25">
      <c r="R1177" t="s">
        <v>180</v>
      </c>
      <c r="S1177" t="s">
        <v>336</v>
      </c>
      <c r="T1177" t="s">
        <v>195</v>
      </c>
      <c r="U1177" t="s">
        <v>281</v>
      </c>
    </row>
    <row r="1178" spans="18:21" x14ac:dyDescent="0.25">
      <c r="R1178" t="s">
        <v>180</v>
      </c>
      <c r="S1178" t="s">
        <v>336</v>
      </c>
      <c r="T1178" t="s">
        <v>195</v>
      </c>
      <c r="U1178" t="s">
        <v>290</v>
      </c>
    </row>
    <row r="1179" spans="18:21" x14ac:dyDescent="0.25">
      <c r="R1179" t="s">
        <v>180</v>
      </c>
      <c r="S1179" t="s">
        <v>336</v>
      </c>
      <c r="T1179" t="s">
        <v>195</v>
      </c>
      <c r="U1179" t="s">
        <v>299</v>
      </c>
    </row>
    <row r="1180" spans="18:21" x14ac:dyDescent="0.25">
      <c r="R1180" t="s">
        <v>180</v>
      </c>
      <c r="S1180" t="s">
        <v>336</v>
      </c>
      <c r="T1180" t="s">
        <v>195</v>
      </c>
      <c r="U1180" t="s">
        <v>304</v>
      </c>
    </row>
    <row r="1181" spans="18:21" x14ac:dyDescent="0.25">
      <c r="R1181" t="s">
        <v>180</v>
      </c>
      <c r="S1181" t="s">
        <v>336</v>
      </c>
      <c r="T1181" t="s">
        <v>195</v>
      </c>
      <c r="U1181" t="s">
        <v>305</v>
      </c>
    </row>
    <row r="1182" spans="18:21" x14ac:dyDescent="0.25">
      <c r="R1182" t="s">
        <v>180</v>
      </c>
      <c r="S1182" t="s">
        <v>336</v>
      </c>
      <c r="T1182" t="s">
        <v>195</v>
      </c>
      <c r="U1182" t="s">
        <v>234</v>
      </c>
    </row>
    <row r="1183" spans="18:21" x14ac:dyDescent="0.25">
      <c r="R1183" t="s">
        <v>180</v>
      </c>
      <c r="S1183" t="s">
        <v>336</v>
      </c>
      <c r="T1183" t="s">
        <v>195</v>
      </c>
      <c r="U1183" t="s">
        <v>294</v>
      </c>
    </row>
    <row r="1184" spans="18:21" x14ac:dyDescent="0.25">
      <c r="R1184" t="s">
        <v>180</v>
      </c>
      <c r="S1184" t="s">
        <v>336</v>
      </c>
      <c r="T1184" t="s">
        <v>195</v>
      </c>
      <c r="U1184" t="s">
        <v>244</v>
      </c>
    </row>
    <row r="1185" spans="18:21" x14ac:dyDescent="0.25">
      <c r="R1185" t="s">
        <v>180</v>
      </c>
      <c r="S1185" t="s">
        <v>336</v>
      </c>
      <c r="T1185" t="s">
        <v>195</v>
      </c>
      <c r="U1185" t="s">
        <v>307</v>
      </c>
    </row>
    <row r="1186" spans="18:21" x14ac:dyDescent="0.25">
      <c r="R1186" t="s">
        <v>180</v>
      </c>
      <c r="S1186" t="s">
        <v>336</v>
      </c>
      <c r="T1186" t="s">
        <v>195</v>
      </c>
      <c r="U1186" t="s">
        <v>252</v>
      </c>
    </row>
    <row r="1187" spans="18:21" x14ac:dyDescent="0.25">
      <c r="R1187" t="s">
        <v>180</v>
      </c>
      <c r="S1187" t="s">
        <v>336</v>
      </c>
      <c r="T1187" t="s">
        <v>60</v>
      </c>
      <c r="U1187" t="s">
        <v>346</v>
      </c>
    </row>
    <row r="1188" spans="18:21" x14ac:dyDescent="0.25">
      <c r="R1188" t="s">
        <v>180</v>
      </c>
      <c r="S1188" t="s">
        <v>336</v>
      </c>
      <c r="T1188" t="s">
        <v>60</v>
      </c>
      <c r="U1188" t="s">
        <v>351</v>
      </c>
    </row>
    <row r="1189" spans="18:21" x14ac:dyDescent="0.25">
      <c r="R1189" t="s">
        <v>180</v>
      </c>
      <c r="S1189" t="s">
        <v>336</v>
      </c>
      <c r="T1189" t="s">
        <v>60</v>
      </c>
      <c r="U1189" t="s">
        <v>352</v>
      </c>
    </row>
    <row r="1190" spans="18:21" x14ac:dyDescent="0.25">
      <c r="R1190" t="s">
        <v>180</v>
      </c>
      <c r="S1190" t="s">
        <v>336</v>
      </c>
      <c r="T1190" t="s">
        <v>60</v>
      </c>
      <c r="U1190" t="s">
        <v>355</v>
      </c>
    </row>
    <row r="1191" spans="18:21" x14ac:dyDescent="0.25">
      <c r="R1191" t="s">
        <v>180</v>
      </c>
      <c r="S1191" t="s">
        <v>336</v>
      </c>
      <c r="T1191" t="s">
        <v>60</v>
      </c>
      <c r="U1191" t="s">
        <v>348</v>
      </c>
    </row>
    <row r="1192" spans="18:21" x14ac:dyDescent="0.25">
      <c r="R1192" t="s">
        <v>180</v>
      </c>
      <c r="S1192" t="s">
        <v>336</v>
      </c>
      <c r="T1192" t="s">
        <v>60</v>
      </c>
      <c r="U1192" t="s">
        <v>360</v>
      </c>
    </row>
    <row r="1193" spans="18:21" x14ac:dyDescent="0.25">
      <c r="R1193" t="s">
        <v>180</v>
      </c>
      <c r="S1193" t="s">
        <v>336</v>
      </c>
      <c r="T1193" t="s">
        <v>60</v>
      </c>
      <c r="U1193" t="s">
        <v>375</v>
      </c>
    </row>
    <row r="1194" spans="18:21" x14ac:dyDescent="0.25">
      <c r="R1194" t="s">
        <v>180</v>
      </c>
      <c r="S1194" t="s">
        <v>336</v>
      </c>
      <c r="T1194" t="s">
        <v>60</v>
      </c>
      <c r="U1194" t="s">
        <v>379</v>
      </c>
    </row>
    <row r="1195" spans="18:21" x14ac:dyDescent="0.25">
      <c r="R1195" t="s">
        <v>180</v>
      </c>
      <c r="S1195" t="s">
        <v>336</v>
      </c>
      <c r="T1195" t="s">
        <v>60</v>
      </c>
      <c r="U1195" t="s">
        <v>361</v>
      </c>
    </row>
    <row r="1196" spans="18:21" x14ac:dyDescent="0.25">
      <c r="R1196" t="s">
        <v>180</v>
      </c>
      <c r="S1196" t="s">
        <v>336</v>
      </c>
      <c r="T1196" t="s">
        <v>60</v>
      </c>
      <c r="U1196" t="s">
        <v>364</v>
      </c>
    </row>
    <row r="1197" spans="18:21" x14ac:dyDescent="0.25">
      <c r="R1197" t="s">
        <v>180</v>
      </c>
      <c r="S1197" t="s">
        <v>336</v>
      </c>
      <c r="T1197" t="s">
        <v>60</v>
      </c>
      <c r="U1197" t="s">
        <v>367</v>
      </c>
    </row>
    <row r="1198" spans="18:21" x14ac:dyDescent="0.25">
      <c r="R1198" t="s">
        <v>180</v>
      </c>
      <c r="S1198" t="s">
        <v>336</v>
      </c>
      <c r="T1198" t="s">
        <v>60</v>
      </c>
      <c r="U1198" t="s">
        <v>370</v>
      </c>
    </row>
    <row r="1199" spans="18:21" x14ac:dyDescent="0.25">
      <c r="R1199" t="s">
        <v>180</v>
      </c>
      <c r="S1199" t="s">
        <v>336</v>
      </c>
      <c r="T1199" t="s">
        <v>60</v>
      </c>
      <c r="U1199" t="s">
        <v>349</v>
      </c>
    </row>
    <row r="1200" spans="18:21" x14ac:dyDescent="0.25">
      <c r="R1200" t="s">
        <v>180</v>
      </c>
      <c r="S1200" t="s">
        <v>336</v>
      </c>
      <c r="T1200" t="s">
        <v>231</v>
      </c>
      <c r="U1200" t="s">
        <v>292</v>
      </c>
    </row>
    <row r="1201" spans="18:21" x14ac:dyDescent="0.25">
      <c r="R1201" t="s">
        <v>180</v>
      </c>
      <c r="S1201" t="s">
        <v>336</v>
      </c>
      <c r="T1201" t="s">
        <v>241</v>
      </c>
      <c r="U1201" t="s">
        <v>295</v>
      </c>
    </row>
    <row r="1202" spans="18:21" x14ac:dyDescent="0.25">
      <c r="R1202" t="s">
        <v>180</v>
      </c>
      <c r="S1202" t="s">
        <v>340</v>
      </c>
      <c r="T1202" t="s">
        <v>184</v>
      </c>
      <c r="U1202" t="s">
        <v>209</v>
      </c>
    </row>
    <row r="1203" spans="18:21" x14ac:dyDescent="0.25">
      <c r="R1203" t="s">
        <v>180</v>
      </c>
      <c r="S1203" t="s">
        <v>340</v>
      </c>
      <c r="T1203" t="s">
        <v>184</v>
      </c>
      <c r="U1203" t="s">
        <v>62</v>
      </c>
    </row>
    <row r="1204" spans="18:21" x14ac:dyDescent="0.25">
      <c r="R1204" t="s">
        <v>180</v>
      </c>
      <c r="S1204" t="s">
        <v>340</v>
      </c>
      <c r="T1204" t="s">
        <v>184</v>
      </c>
      <c r="U1204" t="s">
        <v>242</v>
      </c>
    </row>
    <row r="1205" spans="18:21" x14ac:dyDescent="0.25">
      <c r="R1205" t="s">
        <v>180</v>
      </c>
      <c r="S1205" t="s">
        <v>340</v>
      </c>
      <c r="T1205" t="s">
        <v>184</v>
      </c>
      <c r="U1205" t="s">
        <v>187</v>
      </c>
    </row>
    <row r="1206" spans="18:21" x14ac:dyDescent="0.25">
      <c r="R1206" t="s">
        <v>180</v>
      </c>
      <c r="S1206" t="s">
        <v>340</v>
      </c>
      <c r="T1206" t="s">
        <v>184</v>
      </c>
      <c r="U1206" t="s">
        <v>198</v>
      </c>
    </row>
    <row r="1207" spans="18:21" x14ac:dyDescent="0.25">
      <c r="R1207" t="s">
        <v>180</v>
      </c>
      <c r="S1207" t="s">
        <v>340</v>
      </c>
      <c r="T1207" t="s">
        <v>184</v>
      </c>
      <c r="U1207" t="s">
        <v>287</v>
      </c>
    </row>
    <row r="1208" spans="18:21" x14ac:dyDescent="0.25">
      <c r="R1208" t="s">
        <v>180</v>
      </c>
      <c r="S1208" t="s">
        <v>340</v>
      </c>
      <c r="T1208" t="s">
        <v>184</v>
      </c>
      <c r="U1208" t="s">
        <v>291</v>
      </c>
    </row>
    <row r="1209" spans="18:21" x14ac:dyDescent="0.25">
      <c r="R1209" t="s">
        <v>180</v>
      </c>
      <c r="S1209" t="s">
        <v>340</v>
      </c>
      <c r="T1209" t="s">
        <v>195</v>
      </c>
      <c r="U1209" t="s">
        <v>211</v>
      </c>
    </row>
    <row r="1210" spans="18:21" x14ac:dyDescent="0.25">
      <c r="R1210" t="s">
        <v>180</v>
      </c>
      <c r="S1210" t="s">
        <v>340</v>
      </c>
      <c r="T1210" t="s">
        <v>195</v>
      </c>
      <c r="U1210" t="s">
        <v>265</v>
      </c>
    </row>
    <row r="1211" spans="18:21" x14ac:dyDescent="0.25">
      <c r="R1211" t="s">
        <v>180</v>
      </c>
      <c r="S1211" t="s">
        <v>340</v>
      </c>
      <c r="T1211" t="s">
        <v>195</v>
      </c>
      <c r="U1211" t="s">
        <v>272</v>
      </c>
    </row>
    <row r="1212" spans="18:21" x14ac:dyDescent="0.25">
      <c r="R1212" t="s">
        <v>180</v>
      </c>
      <c r="S1212" t="s">
        <v>340</v>
      </c>
      <c r="T1212" t="s">
        <v>195</v>
      </c>
      <c r="U1212" t="s">
        <v>281</v>
      </c>
    </row>
    <row r="1213" spans="18:21" x14ac:dyDescent="0.25">
      <c r="R1213" t="s">
        <v>180</v>
      </c>
      <c r="S1213" t="s">
        <v>340</v>
      </c>
      <c r="T1213" t="s">
        <v>195</v>
      </c>
      <c r="U1213" t="s">
        <v>290</v>
      </c>
    </row>
    <row r="1214" spans="18:21" x14ac:dyDescent="0.25">
      <c r="R1214" t="s">
        <v>180</v>
      </c>
      <c r="S1214" t="s">
        <v>340</v>
      </c>
      <c r="T1214" t="s">
        <v>195</v>
      </c>
      <c r="U1214" t="s">
        <v>299</v>
      </c>
    </row>
    <row r="1215" spans="18:21" x14ac:dyDescent="0.25">
      <c r="R1215" t="s">
        <v>180</v>
      </c>
      <c r="S1215" t="s">
        <v>340</v>
      </c>
      <c r="T1215" t="s">
        <v>195</v>
      </c>
      <c r="U1215" t="s">
        <v>304</v>
      </c>
    </row>
    <row r="1216" spans="18:21" x14ac:dyDescent="0.25">
      <c r="R1216" t="s">
        <v>180</v>
      </c>
      <c r="S1216" t="s">
        <v>340</v>
      </c>
      <c r="T1216" t="s">
        <v>195</v>
      </c>
      <c r="U1216" t="s">
        <v>305</v>
      </c>
    </row>
    <row r="1217" spans="18:21" x14ac:dyDescent="0.25">
      <c r="R1217" t="s">
        <v>180</v>
      </c>
      <c r="S1217" t="s">
        <v>340</v>
      </c>
      <c r="T1217" t="s">
        <v>195</v>
      </c>
      <c r="U1217" t="s">
        <v>234</v>
      </c>
    </row>
    <row r="1218" spans="18:21" x14ac:dyDescent="0.25">
      <c r="R1218" t="s">
        <v>180</v>
      </c>
      <c r="S1218" t="s">
        <v>340</v>
      </c>
      <c r="T1218" t="s">
        <v>195</v>
      </c>
      <c r="U1218" t="s">
        <v>294</v>
      </c>
    </row>
    <row r="1219" spans="18:21" x14ac:dyDescent="0.25">
      <c r="R1219" t="s">
        <v>180</v>
      </c>
      <c r="S1219" t="s">
        <v>340</v>
      </c>
      <c r="T1219" t="s">
        <v>195</v>
      </c>
      <c r="U1219" t="s">
        <v>244</v>
      </c>
    </row>
    <row r="1220" spans="18:21" x14ac:dyDescent="0.25">
      <c r="R1220" t="s">
        <v>180</v>
      </c>
      <c r="S1220" t="s">
        <v>340</v>
      </c>
      <c r="T1220" t="s">
        <v>195</v>
      </c>
      <c r="U1220" t="s">
        <v>307</v>
      </c>
    </row>
    <row r="1221" spans="18:21" x14ac:dyDescent="0.25">
      <c r="R1221" t="s">
        <v>180</v>
      </c>
      <c r="S1221" t="s">
        <v>340</v>
      </c>
      <c r="T1221" t="s">
        <v>195</v>
      </c>
      <c r="U1221" t="s">
        <v>252</v>
      </c>
    </row>
    <row r="1222" spans="18:21" x14ac:dyDescent="0.25">
      <c r="R1222" t="s">
        <v>180</v>
      </c>
      <c r="S1222" t="s">
        <v>340</v>
      </c>
      <c r="T1222" t="s">
        <v>60</v>
      </c>
      <c r="U1222" t="s">
        <v>346</v>
      </c>
    </row>
    <row r="1223" spans="18:21" x14ac:dyDescent="0.25">
      <c r="R1223" t="s">
        <v>180</v>
      </c>
      <c r="S1223" t="s">
        <v>340</v>
      </c>
      <c r="T1223" t="s">
        <v>60</v>
      </c>
      <c r="U1223" t="s">
        <v>351</v>
      </c>
    </row>
    <row r="1224" spans="18:21" x14ac:dyDescent="0.25">
      <c r="R1224" t="s">
        <v>180</v>
      </c>
      <c r="S1224" t="s">
        <v>340</v>
      </c>
      <c r="T1224" t="s">
        <v>60</v>
      </c>
      <c r="U1224" t="s">
        <v>352</v>
      </c>
    </row>
    <row r="1225" spans="18:21" x14ac:dyDescent="0.25">
      <c r="R1225" t="s">
        <v>180</v>
      </c>
      <c r="S1225" t="s">
        <v>340</v>
      </c>
      <c r="T1225" t="s">
        <v>60</v>
      </c>
      <c r="U1225" t="s">
        <v>355</v>
      </c>
    </row>
    <row r="1226" spans="18:21" x14ac:dyDescent="0.25">
      <c r="R1226" t="s">
        <v>180</v>
      </c>
      <c r="S1226" t="s">
        <v>340</v>
      </c>
      <c r="T1226" t="s">
        <v>60</v>
      </c>
      <c r="U1226" t="s">
        <v>348</v>
      </c>
    </row>
    <row r="1227" spans="18:21" x14ac:dyDescent="0.25">
      <c r="R1227" t="s">
        <v>180</v>
      </c>
      <c r="S1227" t="s">
        <v>340</v>
      </c>
      <c r="T1227" t="s">
        <v>60</v>
      </c>
      <c r="U1227" t="s">
        <v>360</v>
      </c>
    </row>
    <row r="1228" spans="18:21" x14ac:dyDescent="0.25">
      <c r="R1228" t="s">
        <v>180</v>
      </c>
      <c r="S1228" t="s">
        <v>340</v>
      </c>
      <c r="T1228" t="s">
        <v>60</v>
      </c>
      <c r="U1228" t="s">
        <v>375</v>
      </c>
    </row>
    <row r="1229" spans="18:21" x14ac:dyDescent="0.25">
      <c r="R1229" t="s">
        <v>180</v>
      </c>
      <c r="S1229" t="s">
        <v>340</v>
      </c>
      <c r="T1229" t="s">
        <v>60</v>
      </c>
      <c r="U1229" t="s">
        <v>379</v>
      </c>
    </row>
    <row r="1230" spans="18:21" x14ac:dyDescent="0.25">
      <c r="R1230" t="s">
        <v>180</v>
      </c>
      <c r="S1230" t="s">
        <v>340</v>
      </c>
      <c r="T1230" t="s">
        <v>60</v>
      </c>
      <c r="U1230" t="s">
        <v>361</v>
      </c>
    </row>
    <row r="1231" spans="18:21" x14ac:dyDescent="0.25">
      <c r="R1231" t="s">
        <v>180</v>
      </c>
      <c r="S1231" t="s">
        <v>340</v>
      </c>
      <c r="T1231" t="s">
        <v>60</v>
      </c>
      <c r="U1231" t="s">
        <v>364</v>
      </c>
    </row>
    <row r="1232" spans="18:21" x14ac:dyDescent="0.25">
      <c r="R1232" t="s">
        <v>180</v>
      </c>
      <c r="S1232" t="s">
        <v>340</v>
      </c>
      <c r="T1232" t="s">
        <v>60</v>
      </c>
      <c r="U1232" t="s">
        <v>367</v>
      </c>
    </row>
    <row r="1233" spans="18:21" x14ac:dyDescent="0.25">
      <c r="R1233" t="s">
        <v>180</v>
      </c>
      <c r="S1233" t="s">
        <v>340</v>
      </c>
      <c r="T1233" t="s">
        <v>60</v>
      </c>
      <c r="U1233" t="s">
        <v>370</v>
      </c>
    </row>
    <row r="1234" spans="18:21" x14ac:dyDescent="0.25">
      <c r="R1234" t="s">
        <v>180</v>
      </c>
      <c r="S1234" t="s">
        <v>340</v>
      </c>
      <c r="T1234" t="s">
        <v>60</v>
      </c>
      <c r="U1234" t="s">
        <v>349</v>
      </c>
    </row>
    <row r="1235" spans="18:21" x14ac:dyDescent="0.25">
      <c r="R1235" t="s">
        <v>180</v>
      </c>
      <c r="S1235" t="s">
        <v>340</v>
      </c>
      <c r="T1235" t="s">
        <v>231</v>
      </c>
      <c r="U1235" t="s">
        <v>292</v>
      </c>
    </row>
    <row r="1236" spans="18:21" x14ac:dyDescent="0.25">
      <c r="R1236" t="s">
        <v>180</v>
      </c>
      <c r="S1236" t="s">
        <v>340</v>
      </c>
      <c r="T1236" t="s">
        <v>241</v>
      </c>
      <c r="U1236" t="s">
        <v>295</v>
      </c>
    </row>
    <row r="1237" spans="18:21" x14ac:dyDescent="0.25">
      <c r="R1237" t="s">
        <v>180</v>
      </c>
      <c r="S1237" t="s">
        <v>343</v>
      </c>
      <c r="T1237" t="s">
        <v>184</v>
      </c>
      <c r="U1237" t="s">
        <v>209</v>
      </c>
    </row>
    <row r="1238" spans="18:21" x14ac:dyDescent="0.25">
      <c r="R1238" t="s">
        <v>180</v>
      </c>
      <c r="S1238" t="s">
        <v>343</v>
      </c>
      <c r="T1238" t="s">
        <v>184</v>
      </c>
      <c r="U1238" t="s">
        <v>62</v>
      </c>
    </row>
    <row r="1239" spans="18:21" x14ac:dyDescent="0.25">
      <c r="R1239" t="s">
        <v>180</v>
      </c>
      <c r="S1239" t="s">
        <v>343</v>
      </c>
      <c r="T1239" t="s">
        <v>184</v>
      </c>
      <c r="U1239" t="s">
        <v>242</v>
      </c>
    </row>
    <row r="1240" spans="18:21" x14ac:dyDescent="0.25">
      <c r="R1240" t="s">
        <v>180</v>
      </c>
      <c r="S1240" t="s">
        <v>343</v>
      </c>
      <c r="T1240" t="s">
        <v>184</v>
      </c>
      <c r="U1240" t="s">
        <v>187</v>
      </c>
    </row>
    <row r="1241" spans="18:21" x14ac:dyDescent="0.25">
      <c r="R1241" t="s">
        <v>180</v>
      </c>
      <c r="S1241" t="s">
        <v>343</v>
      </c>
      <c r="T1241" t="s">
        <v>184</v>
      </c>
      <c r="U1241" t="s">
        <v>198</v>
      </c>
    </row>
    <row r="1242" spans="18:21" x14ac:dyDescent="0.25">
      <c r="R1242" t="s">
        <v>180</v>
      </c>
      <c r="S1242" t="s">
        <v>343</v>
      </c>
      <c r="T1242" t="s">
        <v>184</v>
      </c>
      <c r="U1242" t="s">
        <v>287</v>
      </c>
    </row>
    <row r="1243" spans="18:21" x14ac:dyDescent="0.25">
      <c r="R1243" t="s">
        <v>180</v>
      </c>
      <c r="S1243" t="s">
        <v>343</v>
      </c>
      <c r="T1243" t="s">
        <v>184</v>
      </c>
      <c r="U1243" t="s">
        <v>291</v>
      </c>
    </row>
    <row r="1244" spans="18:21" x14ac:dyDescent="0.25">
      <c r="R1244" t="s">
        <v>180</v>
      </c>
      <c r="S1244" t="s">
        <v>343</v>
      </c>
      <c r="T1244" t="s">
        <v>195</v>
      </c>
      <c r="U1244" t="s">
        <v>211</v>
      </c>
    </row>
    <row r="1245" spans="18:21" x14ac:dyDescent="0.25">
      <c r="R1245" t="s">
        <v>180</v>
      </c>
      <c r="S1245" t="s">
        <v>343</v>
      </c>
      <c r="T1245" t="s">
        <v>195</v>
      </c>
      <c r="U1245" t="s">
        <v>265</v>
      </c>
    </row>
    <row r="1246" spans="18:21" x14ac:dyDescent="0.25">
      <c r="R1246" t="s">
        <v>180</v>
      </c>
      <c r="S1246" t="s">
        <v>343</v>
      </c>
      <c r="T1246" t="s">
        <v>195</v>
      </c>
      <c r="U1246" t="s">
        <v>272</v>
      </c>
    </row>
    <row r="1247" spans="18:21" x14ac:dyDescent="0.25">
      <c r="R1247" t="s">
        <v>180</v>
      </c>
      <c r="S1247" t="s">
        <v>343</v>
      </c>
      <c r="T1247" t="s">
        <v>195</v>
      </c>
      <c r="U1247" t="s">
        <v>281</v>
      </c>
    </row>
    <row r="1248" spans="18:21" x14ac:dyDescent="0.25">
      <c r="R1248" t="s">
        <v>180</v>
      </c>
      <c r="S1248" t="s">
        <v>343</v>
      </c>
      <c r="T1248" t="s">
        <v>195</v>
      </c>
      <c r="U1248" t="s">
        <v>290</v>
      </c>
    </row>
    <row r="1249" spans="18:21" x14ac:dyDescent="0.25">
      <c r="R1249" t="s">
        <v>180</v>
      </c>
      <c r="S1249" t="s">
        <v>343</v>
      </c>
      <c r="T1249" t="s">
        <v>195</v>
      </c>
      <c r="U1249" t="s">
        <v>299</v>
      </c>
    </row>
    <row r="1250" spans="18:21" x14ac:dyDescent="0.25">
      <c r="R1250" t="s">
        <v>180</v>
      </c>
      <c r="S1250" t="s">
        <v>343</v>
      </c>
      <c r="T1250" t="s">
        <v>195</v>
      </c>
      <c r="U1250" t="s">
        <v>304</v>
      </c>
    </row>
    <row r="1251" spans="18:21" x14ac:dyDescent="0.25">
      <c r="R1251" t="s">
        <v>180</v>
      </c>
      <c r="S1251" t="s">
        <v>343</v>
      </c>
      <c r="T1251" t="s">
        <v>195</v>
      </c>
      <c r="U1251" t="s">
        <v>305</v>
      </c>
    </row>
    <row r="1252" spans="18:21" x14ac:dyDescent="0.25">
      <c r="R1252" t="s">
        <v>180</v>
      </c>
      <c r="S1252" t="s">
        <v>343</v>
      </c>
      <c r="T1252" t="s">
        <v>195</v>
      </c>
      <c r="U1252" t="s">
        <v>234</v>
      </c>
    </row>
    <row r="1253" spans="18:21" x14ac:dyDescent="0.25">
      <c r="R1253" t="s">
        <v>180</v>
      </c>
      <c r="S1253" t="s">
        <v>343</v>
      </c>
      <c r="T1253" t="s">
        <v>195</v>
      </c>
      <c r="U1253" t="s">
        <v>294</v>
      </c>
    </row>
    <row r="1254" spans="18:21" x14ac:dyDescent="0.25">
      <c r="R1254" t="s">
        <v>180</v>
      </c>
      <c r="S1254" t="s">
        <v>343</v>
      </c>
      <c r="T1254" t="s">
        <v>195</v>
      </c>
      <c r="U1254" t="s">
        <v>244</v>
      </c>
    </row>
    <row r="1255" spans="18:21" x14ac:dyDescent="0.25">
      <c r="R1255" t="s">
        <v>180</v>
      </c>
      <c r="S1255" t="s">
        <v>343</v>
      </c>
      <c r="T1255" t="s">
        <v>195</v>
      </c>
      <c r="U1255" t="s">
        <v>307</v>
      </c>
    </row>
    <row r="1256" spans="18:21" x14ac:dyDescent="0.25">
      <c r="R1256" t="s">
        <v>180</v>
      </c>
      <c r="S1256" t="s">
        <v>343</v>
      </c>
      <c r="T1256" t="s">
        <v>195</v>
      </c>
      <c r="U1256" t="s">
        <v>252</v>
      </c>
    </row>
    <row r="1257" spans="18:21" x14ac:dyDescent="0.25">
      <c r="R1257" t="s">
        <v>180</v>
      </c>
      <c r="S1257" t="s">
        <v>343</v>
      </c>
      <c r="T1257" t="s">
        <v>60</v>
      </c>
      <c r="U1257" t="s">
        <v>346</v>
      </c>
    </row>
    <row r="1258" spans="18:21" x14ac:dyDescent="0.25">
      <c r="R1258" t="s">
        <v>180</v>
      </c>
      <c r="S1258" t="s">
        <v>343</v>
      </c>
      <c r="T1258" t="s">
        <v>60</v>
      </c>
      <c r="U1258" t="s">
        <v>351</v>
      </c>
    </row>
    <row r="1259" spans="18:21" x14ac:dyDescent="0.25">
      <c r="R1259" t="s">
        <v>180</v>
      </c>
      <c r="S1259" t="s">
        <v>343</v>
      </c>
      <c r="T1259" t="s">
        <v>60</v>
      </c>
      <c r="U1259" t="s">
        <v>352</v>
      </c>
    </row>
    <row r="1260" spans="18:21" x14ac:dyDescent="0.25">
      <c r="R1260" t="s">
        <v>180</v>
      </c>
      <c r="S1260" t="s">
        <v>343</v>
      </c>
      <c r="T1260" t="s">
        <v>60</v>
      </c>
      <c r="U1260" t="s">
        <v>355</v>
      </c>
    </row>
    <row r="1261" spans="18:21" x14ac:dyDescent="0.25">
      <c r="R1261" t="s">
        <v>180</v>
      </c>
      <c r="S1261" t="s">
        <v>343</v>
      </c>
      <c r="T1261" t="s">
        <v>60</v>
      </c>
      <c r="U1261" t="s">
        <v>348</v>
      </c>
    </row>
    <row r="1262" spans="18:21" x14ac:dyDescent="0.25">
      <c r="R1262" t="s">
        <v>180</v>
      </c>
      <c r="S1262" t="s">
        <v>343</v>
      </c>
      <c r="T1262" t="s">
        <v>60</v>
      </c>
      <c r="U1262" t="s">
        <v>360</v>
      </c>
    </row>
    <row r="1263" spans="18:21" x14ac:dyDescent="0.25">
      <c r="R1263" t="s">
        <v>180</v>
      </c>
      <c r="S1263" t="s">
        <v>343</v>
      </c>
      <c r="T1263" t="s">
        <v>60</v>
      </c>
      <c r="U1263" t="s">
        <v>375</v>
      </c>
    </row>
    <row r="1264" spans="18:21" x14ac:dyDescent="0.25">
      <c r="R1264" t="s">
        <v>180</v>
      </c>
      <c r="S1264" t="s">
        <v>343</v>
      </c>
      <c r="T1264" t="s">
        <v>60</v>
      </c>
      <c r="U1264" t="s">
        <v>379</v>
      </c>
    </row>
    <row r="1265" spans="18:21" x14ac:dyDescent="0.25">
      <c r="R1265" t="s">
        <v>180</v>
      </c>
      <c r="S1265" t="s">
        <v>343</v>
      </c>
      <c r="T1265" t="s">
        <v>60</v>
      </c>
      <c r="U1265" t="s">
        <v>361</v>
      </c>
    </row>
    <row r="1266" spans="18:21" x14ac:dyDescent="0.25">
      <c r="R1266" t="s">
        <v>180</v>
      </c>
      <c r="S1266" t="s">
        <v>343</v>
      </c>
      <c r="T1266" t="s">
        <v>60</v>
      </c>
      <c r="U1266" t="s">
        <v>364</v>
      </c>
    </row>
    <row r="1267" spans="18:21" x14ac:dyDescent="0.25">
      <c r="R1267" t="s">
        <v>180</v>
      </c>
      <c r="S1267" t="s">
        <v>343</v>
      </c>
      <c r="T1267" t="s">
        <v>60</v>
      </c>
      <c r="U1267" t="s">
        <v>367</v>
      </c>
    </row>
    <row r="1268" spans="18:21" x14ac:dyDescent="0.25">
      <c r="R1268" t="s">
        <v>180</v>
      </c>
      <c r="S1268" t="s">
        <v>343</v>
      </c>
      <c r="T1268" t="s">
        <v>60</v>
      </c>
      <c r="U1268" t="s">
        <v>370</v>
      </c>
    </row>
    <row r="1269" spans="18:21" x14ac:dyDescent="0.25">
      <c r="R1269" t="s">
        <v>180</v>
      </c>
      <c r="S1269" t="s">
        <v>343</v>
      </c>
      <c r="T1269" t="s">
        <v>60</v>
      </c>
      <c r="U1269" t="s">
        <v>349</v>
      </c>
    </row>
    <row r="1270" spans="18:21" x14ac:dyDescent="0.25">
      <c r="R1270" t="s">
        <v>180</v>
      </c>
      <c r="S1270" t="s">
        <v>343</v>
      </c>
      <c r="T1270" t="s">
        <v>231</v>
      </c>
      <c r="U1270" t="s">
        <v>292</v>
      </c>
    </row>
    <row r="1271" spans="18:21" x14ac:dyDescent="0.25">
      <c r="R1271" t="s">
        <v>180</v>
      </c>
      <c r="S1271" t="s">
        <v>343</v>
      </c>
      <c r="T1271" t="s">
        <v>241</v>
      </c>
      <c r="U1271" t="s">
        <v>295</v>
      </c>
    </row>
    <row r="1272" spans="18:21" x14ac:dyDescent="0.25">
      <c r="R1272" t="s">
        <v>180</v>
      </c>
      <c r="S1272" t="s">
        <v>357</v>
      </c>
      <c r="T1272" t="s">
        <v>184</v>
      </c>
      <c r="U1272" t="s">
        <v>209</v>
      </c>
    </row>
    <row r="1273" spans="18:21" x14ac:dyDescent="0.25">
      <c r="R1273" t="s">
        <v>180</v>
      </c>
      <c r="S1273" t="s">
        <v>357</v>
      </c>
      <c r="T1273" t="s">
        <v>184</v>
      </c>
      <c r="U1273" t="s">
        <v>62</v>
      </c>
    </row>
    <row r="1274" spans="18:21" x14ac:dyDescent="0.25">
      <c r="R1274" t="s">
        <v>180</v>
      </c>
      <c r="S1274" t="s">
        <v>357</v>
      </c>
      <c r="T1274" t="s">
        <v>184</v>
      </c>
      <c r="U1274" t="s">
        <v>242</v>
      </c>
    </row>
    <row r="1275" spans="18:21" x14ac:dyDescent="0.25">
      <c r="R1275" t="s">
        <v>180</v>
      </c>
      <c r="S1275" t="s">
        <v>357</v>
      </c>
      <c r="T1275" t="s">
        <v>184</v>
      </c>
      <c r="U1275" t="s">
        <v>187</v>
      </c>
    </row>
    <row r="1276" spans="18:21" x14ac:dyDescent="0.25">
      <c r="R1276" t="s">
        <v>180</v>
      </c>
      <c r="S1276" t="s">
        <v>357</v>
      </c>
      <c r="T1276" t="s">
        <v>184</v>
      </c>
      <c r="U1276" t="s">
        <v>198</v>
      </c>
    </row>
    <row r="1277" spans="18:21" x14ac:dyDescent="0.25">
      <c r="R1277" t="s">
        <v>180</v>
      </c>
      <c r="S1277" t="s">
        <v>357</v>
      </c>
      <c r="T1277" t="s">
        <v>184</v>
      </c>
      <c r="U1277" t="s">
        <v>287</v>
      </c>
    </row>
    <row r="1278" spans="18:21" x14ac:dyDescent="0.25">
      <c r="R1278" t="s">
        <v>180</v>
      </c>
      <c r="S1278" t="s">
        <v>357</v>
      </c>
      <c r="T1278" t="s">
        <v>184</v>
      </c>
      <c r="U1278" t="s">
        <v>291</v>
      </c>
    </row>
    <row r="1279" spans="18:21" x14ac:dyDescent="0.25">
      <c r="R1279" t="s">
        <v>180</v>
      </c>
      <c r="S1279" t="s">
        <v>357</v>
      </c>
      <c r="T1279" t="s">
        <v>195</v>
      </c>
      <c r="U1279" t="s">
        <v>211</v>
      </c>
    </row>
    <row r="1280" spans="18:21" x14ac:dyDescent="0.25">
      <c r="R1280" t="s">
        <v>180</v>
      </c>
      <c r="S1280" t="s">
        <v>357</v>
      </c>
      <c r="T1280" t="s">
        <v>195</v>
      </c>
      <c r="U1280" t="s">
        <v>265</v>
      </c>
    </row>
    <row r="1281" spans="18:21" x14ac:dyDescent="0.25">
      <c r="R1281" t="s">
        <v>180</v>
      </c>
      <c r="S1281" t="s">
        <v>357</v>
      </c>
      <c r="T1281" t="s">
        <v>195</v>
      </c>
      <c r="U1281" t="s">
        <v>272</v>
      </c>
    </row>
    <row r="1282" spans="18:21" x14ac:dyDescent="0.25">
      <c r="R1282" t="s">
        <v>180</v>
      </c>
      <c r="S1282" t="s">
        <v>357</v>
      </c>
      <c r="T1282" t="s">
        <v>195</v>
      </c>
      <c r="U1282" t="s">
        <v>281</v>
      </c>
    </row>
    <row r="1283" spans="18:21" x14ac:dyDescent="0.25">
      <c r="R1283" t="s">
        <v>180</v>
      </c>
      <c r="S1283" t="s">
        <v>357</v>
      </c>
      <c r="T1283" t="s">
        <v>195</v>
      </c>
      <c r="U1283" t="s">
        <v>290</v>
      </c>
    </row>
    <row r="1284" spans="18:21" x14ac:dyDescent="0.25">
      <c r="R1284" t="s">
        <v>180</v>
      </c>
      <c r="S1284" t="s">
        <v>357</v>
      </c>
      <c r="T1284" t="s">
        <v>195</v>
      </c>
      <c r="U1284" t="s">
        <v>299</v>
      </c>
    </row>
    <row r="1285" spans="18:21" x14ac:dyDescent="0.25">
      <c r="R1285" t="s">
        <v>180</v>
      </c>
      <c r="S1285" t="s">
        <v>357</v>
      </c>
      <c r="T1285" t="s">
        <v>195</v>
      </c>
      <c r="U1285" t="s">
        <v>304</v>
      </c>
    </row>
    <row r="1286" spans="18:21" x14ac:dyDescent="0.25">
      <c r="R1286" t="s">
        <v>180</v>
      </c>
      <c r="S1286" t="s">
        <v>357</v>
      </c>
      <c r="T1286" t="s">
        <v>195</v>
      </c>
      <c r="U1286" t="s">
        <v>305</v>
      </c>
    </row>
    <row r="1287" spans="18:21" x14ac:dyDescent="0.25">
      <c r="R1287" t="s">
        <v>180</v>
      </c>
      <c r="S1287" t="s">
        <v>357</v>
      </c>
      <c r="T1287" t="s">
        <v>195</v>
      </c>
      <c r="U1287" t="s">
        <v>234</v>
      </c>
    </row>
    <row r="1288" spans="18:21" x14ac:dyDescent="0.25">
      <c r="R1288" t="s">
        <v>180</v>
      </c>
      <c r="S1288" t="s">
        <v>357</v>
      </c>
      <c r="T1288" t="s">
        <v>195</v>
      </c>
      <c r="U1288" t="s">
        <v>294</v>
      </c>
    </row>
    <row r="1289" spans="18:21" x14ac:dyDescent="0.25">
      <c r="R1289" t="s">
        <v>180</v>
      </c>
      <c r="S1289" t="s">
        <v>357</v>
      </c>
      <c r="T1289" t="s">
        <v>195</v>
      </c>
      <c r="U1289" t="s">
        <v>244</v>
      </c>
    </row>
    <row r="1290" spans="18:21" x14ac:dyDescent="0.25">
      <c r="R1290" t="s">
        <v>180</v>
      </c>
      <c r="S1290" t="s">
        <v>357</v>
      </c>
      <c r="T1290" t="s">
        <v>195</v>
      </c>
      <c r="U1290" t="s">
        <v>307</v>
      </c>
    </row>
    <row r="1291" spans="18:21" x14ac:dyDescent="0.25">
      <c r="R1291" t="s">
        <v>180</v>
      </c>
      <c r="S1291" t="s">
        <v>357</v>
      </c>
      <c r="T1291" t="s">
        <v>195</v>
      </c>
      <c r="U1291" t="s">
        <v>252</v>
      </c>
    </row>
    <row r="1292" spans="18:21" x14ac:dyDescent="0.25">
      <c r="R1292" t="s">
        <v>180</v>
      </c>
      <c r="S1292" t="s">
        <v>357</v>
      </c>
      <c r="T1292" t="s">
        <v>60</v>
      </c>
      <c r="U1292" t="s">
        <v>346</v>
      </c>
    </row>
    <row r="1293" spans="18:21" x14ac:dyDescent="0.25">
      <c r="R1293" t="s">
        <v>180</v>
      </c>
      <c r="S1293" t="s">
        <v>357</v>
      </c>
      <c r="T1293" t="s">
        <v>60</v>
      </c>
      <c r="U1293" t="s">
        <v>351</v>
      </c>
    </row>
    <row r="1294" spans="18:21" x14ac:dyDescent="0.25">
      <c r="R1294" t="s">
        <v>180</v>
      </c>
      <c r="S1294" t="s">
        <v>357</v>
      </c>
      <c r="T1294" t="s">
        <v>60</v>
      </c>
      <c r="U1294" t="s">
        <v>352</v>
      </c>
    </row>
    <row r="1295" spans="18:21" x14ac:dyDescent="0.25">
      <c r="R1295" t="s">
        <v>180</v>
      </c>
      <c r="S1295" t="s">
        <v>357</v>
      </c>
      <c r="T1295" t="s">
        <v>60</v>
      </c>
      <c r="U1295" t="s">
        <v>355</v>
      </c>
    </row>
    <row r="1296" spans="18:21" x14ac:dyDescent="0.25">
      <c r="R1296" t="s">
        <v>180</v>
      </c>
      <c r="S1296" t="s">
        <v>357</v>
      </c>
      <c r="T1296" t="s">
        <v>60</v>
      </c>
      <c r="U1296" t="s">
        <v>348</v>
      </c>
    </row>
    <row r="1297" spans="18:21" x14ac:dyDescent="0.25">
      <c r="R1297" t="s">
        <v>180</v>
      </c>
      <c r="S1297" t="s">
        <v>357</v>
      </c>
      <c r="T1297" t="s">
        <v>60</v>
      </c>
      <c r="U1297" t="s">
        <v>360</v>
      </c>
    </row>
    <row r="1298" spans="18:21" x14ac:dyDescent="0.25">
      <c r="R1298" t="s">
        <v>180</v>
      </c>
      <c r="S1298" t="s">
        <v>357</v>
      </c>
      <c r="T1298" t="s">
        <v>60</v>
      </c>
      <c r="U1298" t="s">
        <v>375</v>
      </c>
    </row>
    <row r="1299" spans="18:21" x14ac:dyDescent="0.25">
      <c r="R1299" t="s">
        <v>180</v>
      </c>
      <c r="S1299" t="s">
        <v>357</v>
      </c>
      <c r="T1299" t="s">
        <v>60</v>
      </c>
      <c r="U1299" t="s">
        <v>379</v>
      </c>
    </row>
    <row r="1300" spans="18:21" x14ac:dyDescent="0.25">
      <c r="R1300" t="s">
        <v>180</v>
      </c>
      <c r="S1300" t="s">
        <v>357</v>
      </c>
      <c r="T1300" t="s">
        <v>60</v>
      </c>
      <c r="U1300" t="s">
        <v>361</v>
      </c>
    </row>
    <row r="1301" spans="18:21" x14ac:dyDescent="0.25">
      <c r="R1301" t="s">
        <v>180</v>
      </c>
      <c r="S1301" t="s">
        <v>357</v>
      </c>
      <c r="T1301" t="s">
        <v>60</v>
      </c>
      <c r="U1301" t="s">
        <v>364</v>
      </c>
    </row>
    <row r="1302" spans="18:21" x14ac:dyDescent="0.25">
      <c r="R1302" t="s">
        <v>180</v>
      </c>
      <c r="S1302" t="s">
        <v>357</v>
      </c>
      <c r="T1302" t="s">
        <v>60</v>
      </c>
      <c r="U1302" t="s">
        <v>367</v>
      </c>
    </row>
    <row r="1303" spans="18:21" x14ac:dyDescent="0.25">
      <c r="R1303" t="s">
        <v>180</v>
      </c>
      <c r="S1303" t="s">
        <v>357</v>
      </c>
      <c r="T1303" t="s">
        <v>60</v>
      </c>
      <c r="U1303" t="s">
        <v>370</v>
      </c>
    </row>
    <row r="1304" spans="18:21" x14ac:dyDescent="0.25">
      <c r="R1304" t="s">
        <v>180</v>
      </c>
      <c r="S1304" t="s">
        <v>357</v>
      </c>
      <c r="T1304" t="s">
        <v>60</v>
      </c>
      <c r="U1304" t="s">
        <v>349</v>
      </c>
    </row>
    <row r="1305" spans="18:21" x14ac:dyDescent="0.25">
      <c r="R1305" t="s">
        <v>180</v>
      </c>
      <c r="S1305" t="s">
        <v>357</v>
      </c>
      <c r="T1305" t="s">
        <v>231</v>
      </c>
      <c r="U1305" t="s">
        <v>292</v>
      </c>
    </row>
    <row r="1306" spans="18:21" x14ac:dyDescent="0.25">
      <c r="R1306" t="s">
        <v>180</v>
      </c>
      <c r="S1306" t="s">
        <v>357</v>
      </c>
      <c r="T1306" t="s">
        <v>241</v>
      </c>
      <c r="U1306" t="s">
        <v>295</v>
      </c>
    </row>
    <row r="1307" spans="18:21" x14ac:dyDescent="0.25">
      <c r="R1307" t="s">
        <v>180</v>
      </c>
      <c r="S1307" t="s">
        <v>359</v>
      </c>
      <c r="T1307" t="s">
        <v>184</v>
      </c>
      <c r="U1307" t="s">
        <v>209</v>
      </c>
    </row>
    <row r="1308" spans="18:21" x14ac:dyDescent="0.25">
      <c r="R1308" t="s">
        <v>180</v>
      </c>
      <c r="S1308" t="s">
        <v>359</v>
      </c>
      <c r="T1308" t="s">
        <v>184</v>
      </c>
      <c r="U1308" t="s">
        <v>242</v>
      </c>
    </row>
    <row r="1309" spans="18:21" x14ac:dyDescent="0.25">
      <c r="R1309" t="s">
        <v>180</v>
      </c>
      <c r="S1309" t="s">
        <v>359</v>
      </c>
      <c r="T1309" t="s">
        <v>184</v>
      </c>
      <c r="U1309" t="s">
        <v>187</v>
      </c>
    </row>
    <row r="1310" spans="18:21" x14ac:dyDescent="0.25">
      <c r="R1310" t="s">
        <v>180</v>
      </c>
      <c r="S1310" t="s">
        <v>359</v>
      </c>
      <c r="T1310" t="s">
        <v>184</v>
      </c>
      <c r="U1310" t="s">
        <v>287</v>
      </c>
    </row>
    <row r="1311" spans="18:21" x14ac:dyDescent="0.25">
      <c r="R1311" t="s">
        <v>180</v>
      </c>
      <c r="S1311" t="s">
        <v>359</v>
      </c>
      <c r="T1311" t="s">
        <v>184</v>
      </c>
      <c r="U1311" t="s">
        <v>291</v>
      </c>
    </row>
    <row r="1312" spans="18:21" x14ac:dyDescent="0.25">
      <c r="R1312" t="s">
        <v>180</v>
      </c>
      <c r="S1312" t="s">
        <v>359</v>
      </c>
      <c r="T1312" t="s">
        <v>195</v>
      </c>
      <c r="U1312" t="s">
        <v>211</v>
      </c>
    </row>
    <row r="1313" spans="18:21" x14ac:dyDescent="0.25">
      <c r="R1313" t="s">
        <v>180</v>
      </c>
      <c r="S1313" t="s">
        <v>359</v>
      </c>
      <c r="T1313" t="s">
        <v>195</v>
      </c>
      <c r="U1313" t="s">
        <v>265</v>
      </c>
    </row>
    <row r="1314" spans="18:21" x14ac:dyDescent="0.25">
      <c r="R1314" t="s">
        <v>180</v>
      </c>
      <c r="S1314" t="s">
        <v>359</v>
      </c>
      <c r="T1314" t="s">
        <v>195</v>
      </c>
      <c r="U1314" t="s">
        <v>272</v>
      </c>
    </row>
    <row r="1315" spans="18:21" x14ac:dyDescent="0.25">
      <c r="R1315" t="s">
        <v>180</v>
      </c>
      <c r="S1315" t="s">
        <v>359</v>
      </c>
      <c r="T1315" t="s">
        <v>195</v>
      </c>
      <c r="U1315" t="s">
        <v>281</v>
      </c>
    </row>
    <row r="1316" spans="18:21" x14ac:dyDescent="0.25">
      <c r="R1316" t="s">
        <v>180</v>
      </c>
      <c r="S1316" t="s">
        <v>359</v>
      </c>
      <c r="T1316" t="s">
        <v>195</v>
      </c>
      <c r="U1316" t="s">
        <v>290</v>
      </c>
    </row>
    <row r="1317" spans="18:21" x14ac:dyDescent="0.25">
      <c r="R1317" t="s">
        <v>180</v>
      </c>
      <c r="S1317" t="s">
        <v>359</v>
      </c>
      <c r="T1317" t="s">
        <v>195</v>
      </c>
      <c r="U1317" t="s">
        <v>299</v>
      </c>
    </row>
    <row r="1318" spans="18:21" x14ac:dyDescent="0.25">
      <c r="R1318" t="s">
        <v>180</v>
      </c>
      <c r="S1318" t="s">
        <v>359</v>
      </c>
      <c r="T1318" t="s">
        <v>195</v>
      </c>
      <c r="U1318" t="s">
        <v>304</v>
      </c>
    </row>
    <row r="1319" spans="18:21" x14ac:dyDescent="0.25">
      <c r="R1319" t="s">
        <v>180</v>
      </c>
      <c r="S1319" t="s">
        <v>359</v>
      </c>
      <c r="T1319" t="s">
        <v>195</v>
      </c>
      <c r="U1319" t="s">
        <v>305</v>
      </c>
    </row>
    <row r="1320" spans="18:21" x14ac:dyDescent="0.25">
      <c r="R1320" t="s">
        <v>180</v>
      </c>
      <c r="S1320" t="s">
        <v>359</v>
      </c>
      <c r="T1320" t="s">
        <v>195</v>
      </c>
      <c r="U1320" t="s">
        <v>234</v>
      </c>
    </row>
    <row r="1321" spans="18:21" x14ac:dyDescent="0.25">
      <c r="R1321" t="s">
        <v>180</v>
      </c>
      <c r="S1321" t="s">
        <v>359</v>
      </c>
      <c r="T1321" t="s">
        <v>195</v>
      </c>
      <c r="U1321" t="s">
        <v>294</v>
      </c>
    </row>
    <row r="1322" spans="18:21" x14ac:dyDescent="0.25">
      <c r="R1322" t="s">
        <v>180</v>
      </c>
      <c r="S1322" t="s">
        <v>359</v>
      </c>
      <c r="T1322" t="s">
        <v>195</v>
      </c>
      <c r="U1322" t="s">
        <v>244</v>
      </c>
    </row>
    <row r="1323" spans="18:21" x14ac:dyDescent="0.25">
      <c r="R1323" t="s">
        <v>180</v>
      </c>
      <c r="S1323" t="s">
        <v>359</v>
      </c>
      <c r="T1323" t="s">
        <v>195</v>
      </c>
      <c r="U1323" t="s">
        <v>307</v>
      </c>
    </row>
    <row r="1324" spans="18:21" x14ac:dyDescent="0.25">
      <c r="R1324" t="s">
        <v>180</v>
      </c>
      <c r="S1324" t="s">
        <v>359</v>
      </c>
      <c r="T1324" t="s">
        <v>195</v>
      </c>
      <c r="U1324" t="s">
        <v>252</v>
      </c>
    </row>
    <row r="1325" spans="18:21" x14ac:dyDescent="0.25">
      <c r="R1325" t="s">
        <v>180</v>
      </c>
      <c r="S1325" t="s">
        <v>359</v>
      </c>
      <c r="T1325" t="s">
        <v>60</v>
      </c>
      <c r="U1325" t="s">
        <v>346</v>
      </c>
    </row>
    <row r="1326" spans="18:21" x14ac:dyDescent="0.25">
      <c r="R1326" t="s">
        <v>180</v>
      </c>
      <c r="S1326" t="s">
        <v>359</v>
      </c>
      <c r="T1326" t="s">
        <v>60</v>
      </c>
      <c r="U1326" t="s">
        <v>351</v>
      </c>
    </row>
    <row r="1327" spans="18:21" x14ac:dyDescent="0.25">
      <c r="R1327" t="s">
        <v>180</v>
      </c>
      <c r="S1327" t="s">
        <v>359</v>
      </c>
      <c r="T1327" t="s">
        <v>60</v>
      </c>
      <c r="U1327" t="s">
        <v>352</v>
      </c>
    </row>
    <row r="1328" spans="18:21" x14ac:dyDescent="0.25">
      <c r="R1328" t="s">
        <v>180</v>
      </c>
      <c r="S1328" t="s">
        <v>359</v>
      </c>
      <c r="T1328" t="s">
        <v>60</v>
      </c>
      <c r="U1328" t="s">
        <v>355</v>
      </c>
    </row>
    <row r="1329" spans="18:21" x14ac:dyDescent="0.25">
      <c r="R1329" t="s">
        <v>180</v>
      </c>
      <c r="S1329" t="s">
        <v>359</v>
      </c>
      <c r="T1329" t="s">
        <v>60</v>
      </c>
      <c r="U1329" t="s">
        <v>348</v>
      </c>
    </row>
    <row r="1330" spans="18:21" x14ac:dyDescent="0.25">
      <c r="R1330" t="s">
        <v>180</v>
      </c>
      <c r="S1330" t="s">
        <v>359</v>
      </c>
      <c r="T1330" t="s">
        <v>60</v>
      </c>
      <c r="U1330" t="s">
        <v>360</v>
      </c>
    </row>
    <row r="1331" spans="18:21" x14ac:dyDescent="0.25">
      <c r="R1331" t="s">
        <v>180</v>
      </c>
      <c r="S1331" t="s">
        <v>359</v>
      </c>
      <c r="T1331" t="s">
        <v>60</v>
      </c>
      <c r="U1331" t="s">
        <v>375</v>
      </c>
    </row>
    <row r="1332" spans="18:21" x14ac:dyDescent="0.25">
      <c r="R1332" t="s">
        <v>180</v>
      </c>
      <c r="S1332" t="s">
        <v>359</v>
      </c>
      <c r="T1332" t="s">
        <v>60</v>
      </c>
      <c r="U1332" t="s">
        <v>379</v>
      </c>
    </row>
    <row r="1333" spans="18:21" x14ac:dyDescent="0.25">
      <c r="R1333" t="s">
        <v>180</v>
      </c>
      <c r="S1333" t="s">
        <v>359</v>
      </c>
      <c r="T1333" t="s">
        <v>60</v>
      </c>
      <c r="U1333" t="s">
        <v>361</v>
      </c>
    </row>
    <row r="1334" spans="18:21" x14ac:dyDescent="0.25">
      <c r="R1334" t="s">
        <v>180</v>
      </c>
      <c r="S1334" t="s">
        <v>359</v>
      </c>
      <c r="T1334" t="s">
        <v>60</v>
      </c>
      <c r="U1334" t="s">
        <v>364</v>
      </c>
    </row>
    <row r="1335" spans="18:21" x14ac:dyDescent="0.25">
      <c r="R1335" t="s">
        <v>180</v>
      </c>
      <c r="S1335" t="s">
        <v>359</v>
      </c>
      <c r="T1335" t="s">
        <v>60</v>
      </c>
      <c r="U1335" t="s">
        <v>367</v>
      </c>
    </row>
    <row r="1336" spans="18:21" x14ac:dyDescent="0.25">
      <c r="R1336" t="s">
        <v>180</v>
      </c>
      <c r="S1336" t="s">
        <v>359</v>
      </c>
      <c r="T1336" t="s">
        <v>60</v>
      </c>
      <c r="U1336" t="s">
        <v>370</v>
      </c>
    </row>
    <row r="1337" spans="18:21" x14ac:dyDescent="0.25">
      <c r="R1337" t="s">
        <v>180</v>
      </c>
      <c r="S1337" t="s">
        <v>359</v>
      </c>
      <c r="T1337" t="s">
        <v>60</v>
      </c>
      <c r="U1337" t="s">
        <v>349</v>
      </c>
    </row>
    <row r="1338" spans="18:21" x14ac:dyDescent="0.25">
      <c r="R1338" t="s">
        <v>180</v>
      </c>
      <c r="S1338" t="s">
        <v>359</v>
      </c>
      <c r="T1338" t="s">
        <v>241</v>
      </c>
      <c r="U1338" t="s">
        <v>295</v>
      </c>
    </row>
    <row r="1339" spans="18:21" x14ac:dyDescent="0.25">
      <c r="R1339" t="s">
        <v>180</v>
      </c>
      <c r="S1339" t="s">
        <v>363</v>
      </c>
      <c r="T1339" t="s">
        <v>184</v>
      </c>
      <c r="U1339" t="s">
        <v>209</v>
      </c>
    </row>
    <row r="1340" spans="18:21" x14ac:dyDescent="0.25">
      <c r="R1340" t="s">
        <v>180</v>
      </c>
      <c r="S1340" t="s">
        <v>363</v>
      </c>
      <c r="T1340" t="s">
        <v>184</v>
      </c>
      <c r="U1340" t="s">
        <v>242</v>
      </c>
    </row>
    <row r="1341" spans="18:21" x14ac:dyDescent="0.25">
      <c r="R1341" t="s">
        <v>180</v>
      </c>
      <c r="S1341" t="s">
        <v>363</v>
      </c>
      <c r="T1341" t="s">
        <v>184</v>
      </c>
      <c r="U1341" t="s">
        <v>187</v>
      </c>
    </row>
    <row r="1342" spans="18:21" x14ac:dyDescent="0.25">
      <c r="R1342" t="s">
        <v>180</v>
      </c>
      <c r="S1342" t="s">
        <v>363</v>
      </c>
      <c r="T1342" t="s">
        <v>184</v>
      </c>
      <c r="U1342" t="s">
        <v>287</v>
      </c>
    </row>
    <row r="1343" spans="18:21" x14ac:dyDescent="0.25">
      <c r="R1343" t="s">
        <v>180</v>
      </c>
      <c r="S1343" t="s">
        <v>363</v>
      </c>
      <c r="T1343" t="s">
        <v>184</v>
      </c>
      <c r="U1343" t="s">
        <v>291</v>
      </c>
    </row>
    <row r="1344" spans="18:21" x14ac:dyDescent="0.25">
      <c r="R1344" t="s">
        <v>180</v>
      </c>
      <c r="S1344" t="s">
        <v>363</v>
      </c>
      <c r="T1344" t="s">
        <v>195</v>
      </c>
      <c r="U1344" t="s">
        <v>211</v>
      </c>
    </row>
    <row r="1345" spans="18:21" x14ac:dyDescent="0.25">
      <c r="R1345" t="s">
        <v>180</v>
      </c>
      <c r="S1345" t="s">
        <v>363</v>
      </c>
      <c r="T1345" t="s">
        <v>195</v>
      </c>
      <c r="U1345" t="s">
        <v>265</v>
      </c>
    </row>
    <row r="1346" spans="18:21" x14ac:dyDescent="0.25">
      <c r="R1346" t="s">
        <v>180</v>
      </c>
      <c r="S1346" t="s">
        <v>363</v>
      </c>
      <c r="T1346" t="s">
        <v>195</v>
      </c>
      <c r="U1346" t="s">
        <v>272</v>
      </c>
    </row>
    <row r="1347" spans="18:21" x14ac:dyDescent="0.25">
      <c r="R1347" t="s">
        <v>180</v>
      </c>
      <c r="S1347" t="s">
        <v>363</v>
      </c>
      <c r="T1347" t="s">
        <v>195</v>
      </c>
      <c r="U1347" t="s">
        <v>281</v>
      </c>
    </row>
    <row r="1348" spans="18:21" x14ac:dyDescent="0.25">
      <c r="R1348" t="s">
        <v>180</v>
      </c>
      <c r="S1348" t="s">
        <v>363</v>
      </c>
      <c r="T1348" t="s">
        <v>195</v>
      </c>
      <c r="U1348" t="s">
        <v>290</v>
      </c>
    </row>
    <row r="1349" spans="18:21" x14ac:dyDescent="0.25">
      <c r="R1349" t="s">
        <v>180</v>
      </c>
      <c r="S1349" t="s">
        <v>363</v>
      </c>
      <c r="T1349" t="s">
        <v>195</v>
      </c>
      <c r="U1349" t="s">
        <v>299</v>
      </c>
    </row>
    <row r="1350" spans="18:21" x14ac:dyDescent="0.25">
      <c r="R1350" t="s">
        <v>180</v>
      </c>
      <c r="S1350" t="s">
        <v>363</v>
      </c>
      <c r="T1350" t="s">
        <v>195</v>
      </c>
      <c r="U1350" t="s">
        <v>304</v>
      </c>
    </row>
    <row r="1351" spans="18:21" x14ac:dyDescent="0.25">
      <c r="R1351" t="s">
        <v>180</v>
      </c>
      <c r="S1351" t="s">
        <v>363</v>
      </c>
      <c r="T1351" t="s">
        <v>195</v>
      </c>
      <c r="U1351" t="s">
        <v>305</v>
      </c>
    </row>
    <row r="1352" spans="18:21" x14ac:dyDescent="0.25">
      <c r="R1352" t="s">
        <v>180</v>
      </c>
      <c r="S1352" t="s">
        <v>363</v>
      </c>
      <c r="T1352" t="s">
        <v>195</v>
      </c>
      <c r="U1352" t="s">
        <v>234</v>
      </c>
    </row>
    <row r="1353" spans="18:21" x14ac:dyDescent="0.25">
      <c r="R1353" t="s">
        <v>180</v>
      </c>
      <c r="S1353" t="s">
        <v>363</v>
      </c>
      <c r="T1353" t="s">
        <v>195</v>
      </c>
      <c r="U1353" t="s">
        <v>294</v>
      </c>
    </row>
    <row r="1354" spans="18:21" x14ac:dyDescent="0.25">
      <c r="R1354" t="s">
        <v>180</v>
      </c>
      <c r="S1354" t="s">
        <v>363</v>
      </c>
      <c r="T1354" t="s">
        <v>195</v>
      </c>
      <c r="U1354" t="s">
        <v>244</v>
      </c>
    </row>
    <row r="1355" spans="18:21" x14ac:dyDescent="0.25">
      <c r="R1355" t="s">
        <v>180</v>
      </c>
      <c r="S1355" t="s">
        <v>363</v>
      </c>
      <c r="T1355" t="s">
        <v>195</v>
      </c>
      <c r="U1355" t="s">
        <v>307</v>
      </c>
    </row>
    <row r="1356" spans="18:21" x14ac:dyDescent="0.25">
      <c r="R1356" t="s">
        <v>180</v>
      </c>
      <c r="S1356" t="s">
        <v>363</v>
      </c>
      <c r="T1356" t="s">
        <v>195</v>
      </c>
      <c r="U1356" t="s">
        <v>252</v>
      </c>
    </row>
    <row r="1357" spans="18:21" x14ac:dyDescent="0.25">
      <c r="R1357" t="s">
        <v>180</v>
      </c>
      <c r="S1357" t="s">
        <v>363</v>
      </c>
      <c r="T1357" t="s">
        <v>60</v>
      </c>
      <c r="U1357" t="s">
        <v>346</v>
      </c>
    </row>
    <row r="1358" spans="18:21" x14ac:dyDescent="0.25">
      <c r="R1358" t="s">
        <v>180</v>
      </c>
      <c r="S1358" t="s">
        <v>363</v>
      </c>
      <c r="T1358" t="s">
        <v>60</v>
      </c>
      <c r="U1358" t="s">
        <v>351</v>
      </c>
    </row>
    <row r="1359" spans="18:21" x14ac:dyDescent="0.25">
      <c r="R1359" t="s">
        <v>180</v>
      </c>
      <c r="S1359" t="s">
        <v>363</v>
      </c>
      <c r="T1359" t="s">
        <v>60</v>
      </c>
      <c r="U1359" t="s">
        <v>352</v>
      </c>
    </row>
    <row r="1360" spans="18:21" x14ac:dyDescent="0.25">
      <c r="R1360" t="s">
        <v>180</v>
      </c>
      <c r="S1360" t="s">
        <v>363</v>
      </c>
      <c r="T1360" t="s">
        <v>60</v>
      </c>
      <c r="U1360" t="s">
        <v>355</v>
      </c>
    </row>
    <row r="1361" spans="18:21" x14ac:dyDescent="0.25">
      <c r="R1361" t="s">
        <v>180</v>
      </c>
      <c r="S1361" t="s">
        <v>363</v>
      </c>
      <c r="T1361" t="s">
        <v>60</v>
      </c>
      <c r="U1361" t="s">
        <v>348</v>
      </c>
    </row>
    <row r="1362" spans="18:21" x14ac:dyDescent="0.25">
      <c r="R1362" t="s">
        <v>180</v>
      </c>
      <c r="S1362" t="s">
        <v>363</v>
      </c>
      <c r="T1362" t="s">
        <v>60</v>
      </c>
      <c r="U1362" t="s">
        <v>360</v>
      </c>
    </row>
    <row r="1363" spans="18:21" x14ac:dyDescent="0.25">
      <c r="R1363" t="s">
        <v>180</v>
      </c>
      <c r="S1363" t="s">
        <v>363</v>
      </c>
      <c r="T1363" t="s">
        <v>60</v>
      </c>
      <c r="U1363" t="s">
        <v>375</v>
      </c>
    </row>
    <row r="1364" spans="18:21" x14ac:dyDescent="0.25">
      <c r="R1364" t="s">
        <v>180</v>
      </c>
      <c r="S1364" t="s">
        <v>363</v>
      </c>
      <c r="T1364" t="s">
        <v>60</v>
      </c>
      <c r="U1364" t="s">
        <v>379</v>
      </c>
    </row>
    <row r="1365" spans="18:21" x14ac:dyDescent="0.25">
      <c r="R1365" t="s">
        <v>180</v>
      </c>
      <c r="S1365" t="s">
        <v>363</v>
      </c>
      <c r="T1365" t="s">
        <v>60</v>
      </c>
      <c r="U1365" t="s">
        <v>361</v>
      </c>
    </row>
    <row r="1366" spans="18:21" x14ac:dyDescent="0.25">
      <c r="R1366" t="s">
        <v>180</v>
      </c>
      <c r="S1366" t="s">
        <v>363</v>
      </c>
      <c r="T1366" t="s">
        <v>60</v>
      </c>
      <c r="U1366" t="s">
        <v>364</v>
      </c>
    </row>
    <row r="1367" spans="18:21" x14ac:dyDescent="0.25">
      <c r="R1367" t="s">
        <v>180</v>
      </c>
      <c r="S1367" t="s">
        <v>363</v>
      </c>
      <c r="T1367" t="s">
        <v>60</v>
      </c>
      <c r="U1367" t="s">
        <v>367</v>
      </c>
    </row>
    <row r="1368" spans="18:21" x14ac:dyDescent="0.25">
      <c r="R1368" t="s">
        <v>180</v>
      </c>
      <c r="S1368" t="s">
        <v>363</v>
      </c>
      <c r="T1368" t="s">
        <v>60</v>
      </c>
      <c r="U1368" t="s">
        <v>370</v>
      </c>
    </row>
    <row r="1369" spans="18:21" x14ac:dyDescent="0.25">
      <c r="R1369" t="s">
        <v>180</v>
      </c>
      <c r="S1369" t="s">
        <v>363</v>
      </c>
      <c r="T1369" t="s">
        <v>60</v>
      </c>
      <c r="U1369" t="s">
        <v>349</v>
      </c>
    </row>
    <row r="1370" spans="18:21" x14ac:dyDescent="0.25">
      <c r="R1370" t="s">
        <v>180</v>
      </c>
      <c r="S1370" t="s">
        <v>363</v>
      </c>
      <c r="T1370" t="s">
        <v>241</v>
      </c>
      <c r="U1370" t="s">
        <v>295</v>
      </c>
    </row>
    <row r="1371" spans="18:21" x14ac:dyDescent="0.25">
      <c r="R1371" t="s">
        <v>180</v>
      </c>
      <c r="S1371" t="s">
        <v>366</v>
      </c>
      <c r="T1371" t="s">
        <v>184</v>
      </c>
      <c r="U1371" t="s">
        <v>209</v>
      </c>
    </row>
    <row r="1372" spans="18:21" x14ac:dyDescent="0.25">
      <c r="R1372" t="s">
        <v>180</v>
      </c>
      <c r="S1372" t="s">
        <v>366</v>
      </c>
      <c r="T1372" t="s">
        <v>184</v>
      </c>
      <c r="U1372" t="s">
        <v>242</v>
      </c>
    </row>
    <row r="1373" spans="18:21" x14ac:dyDescent="0.25">
      <c r="R1373" t="s">
        <v>180</v>
      </c>
      <c r="S1373" t="s">
        <v>366</v>
      </c>
      <c r="T1373" t="s">
        <v>184</v>
      </c>
      <c r="U1373" t="s">
        <v>187</v>
      </c>
    </row>
    <row r="1374" spans="18:21" x14ac:dyDescent="0.25">
      <c r="R1374" t="s">
        <v>180</v>
      </c>
      <c r="S1374" t="s">
        <v>366</v>
      </c>
      <c r="T1374" t="s">
        <v>184</v>
      </c>
      <c r="U1374" t="s">
        <v>287</v>
      </c>
    </row>
    <row r="1375" spans="18:21" x14ac:dyDescent="0.25">
      <c r="R1375" t="s">
        <v>180</v>
      </c>
      <c r="S1375" t="s">
        <v>366</v>
      </c>
      <c r="T1375" t="s">
        <v>184</v>
      </c>
      <c r="U1375" t="s">
        <v>291</v>
      </c>
    </row>
    <row r="1376" spans="18:21" x14ac:dyDescent="0.25">
      <c r="R1376" t="s">
        <v>180</v>
      </c>
      <c r="S1376" t="s">
        <v>366</v>
      </c>
      <c r="T1376" t="s">
        <v>195</v>
      </c>
      <c r="U1376" t="s">
        <v>211</v>
      </c>
    </row>
    <row r="1377" spans="18:21" x14ac:dyDescent="0.25">
      <c r="R1377" t="s">
        <v>180</v>
      </c>
      <c r="S1377" t="s">
        <v>366</v>
      </c>
      <c r="T1377" t="s">
        <v>195</v>
      </c>
      <c r="U1377" t="s">
        <v>265</v>
      </c>
    </row>
    <row r="1378" spans="18:21" x14ac:dyDescent="0.25">
      <c r="R1378" t="s">
        <v>180</v>
      </c>
      <c r="S1378" t="s">
        <v>366</v>
      </c>
      <c r="T1378" t="s">
        <v>195</v>
      </c>
      <c r="U1378" t="s">
        <v>272</v>
      </c>
    </row>
    <row r="1379" spans="18:21" x14ac:dyDescent="0.25">
      <c r="R1379" t="s">
        <v>180</v>
      </c>
      <c r="S1379" t="s">
        <v>366</v>
      </c>
      <c r="T1379" t="s">
        <v>195</v>
      </c>
      <c r="U1379" t="s">
        <v>281</v>
      </c>
    </row>
    <row r="1380" spans="18:21" x14ac:dyDescent="0.25">
      <c r="R1380" t="s">
        <v>180</v>
      </c>
      <c r="S1380" t="s">
        <v>366</v>
      </c>
      <c r="T1380" t="s">
        <v>195</v>
      </c>
      <c r="U1380" t="s">
        <v>290</v>
      </c>
    </row>
    <row r="1381" spans="18:21" x14ac:dyDescent="0.25">
      <c r="R1381" t="s">
        <v>180</v>
      </c>
      <c r="S1381" t="s">
        <v>366</v>
      </c>
      <c r="T1381" t="s">
        <v>195</v>
      </c>
      <c r="U1381" t="s">
        <v>299</v>
      </c>
    </row>
    <row r="1382" spans="18:21" x14ac:dyDescent="0.25">
      <c r="R1382" t="s">
        <v>180</v>
      </c>
      <c r="S1382" t="s">
        <v>366</v>
      </c>
      <c r="T1382" t="s">
        <v>195</v>
      </c>
      <c r="U1382" t="s">
        <v>304</v>
      </c>
    </row>
    <row r="1383" spans="18:21" x14ac:dyDescent="0.25">
      <c r="R1383" t="s">
        <v>180</v>
      </c>
      <c r="S1383" t="s">
        <v>366</v>
      </c>
      <c r="T1383" t="s">
        <v>195</v>
      </c>
      <c r="U1383" t="s">
        <v>305</v>
      </c>
    </row>
    <row r="1384" spans="18:21" x14ac:dyDescent="0.25">
      <c r="R1384" t="s">
        <v>180</v>
      </c>
      <c r="S1384" t="s">
        <v>366</v>
      </c>
      <c r="T1384" t="s">
        <v>195</v>
      </c>
      <c r="U1384" t="s">
        <v>234</v>
      </c>
    </row>
    <row r="1385" spans="18:21" x14ac:dyDescent="0.25">
      <c r="R1385" t="s">
        <v>180</v>
      </c>
      <c r="S1385" t="s">
        <v>366</v>
      </c>
      <c r="T1385" t="s">
        <v>195</v>
      </c>
      <c r="U1385" t="s">
        <v>294</v>
      </c>
    </row>
    <row r="1386" spans="18:21" x14ac:dyDescent="0.25">
      <c r="R1386" t="s">
        <v>180</v>
      </c>
      <c r="S1386" t="s">
        <v>366</v>
      </c>
      <c r="T1386" t="s">
        <v>195</v>
      </c>
      <c r="U1386" t="s">
        <v>244</v>
      </c>
    </row>
    <row r="1387" spans="18:21" x14ac:dyDescent="0.25">
      <c r="R1387" t="s">
        <v>180</v>
      </c>
      <c r="S1387" t="s">
        <v>366</v>
      </c>
      <c r="T1387" t="s">
        <v>195</v>
      </c>
      <c r="U1387" t="s">
        <v>307</v>
      </c>
    </row>
    <row r="1388" spans="18:21" x14ac:dyDescent="0.25">
      <c r="R1388" t="s">
        <v>180</v>
      </c>
      <c r="S1388" t="s">
        <v>366</v>
      </c>
      <c r="T1388" t="s">
        <v>195</v>
      </c>
      <c r="U1388" t="s">
        <v>252</v>
      </c>
    </row>
    <row r="1389" spans="18:21" x14ac:dyDescent="0.25">
      <c r="R1389" t="s">
        <v>180</v>
      </c>
      <c r="S1389" t="s">
        <v>366</v>
      </c>
      <c r="T1389" t="s">
        <v>60</v>
      </c>
      <c r="U1389" t="s">
        <v>346</v>
      </c>
    </row>
    <row r="1390" spans="18:21" x14ac:dyDescent="0.25">
      <c r="R1390" t="s">
        <v>180</v>
      </c>
      <c r="S1390" t="s">
        <v>366</v>
      </c>
      <c r="T1390" t="s">
        <v>60</v>
      </c>
      <c r="U1390" t="s">
        <v>351</v>
      </c>
    </row>
    <row r="1391" spans="18:21" x14ac:dyDescent="0.25">
      <c r="R1391" t="s">
        <v>180</v>
      </c>
      <c r="S1391" t="s">
        <v>366</v>
      </c>
      <c r="T1391" t="s">
        <v>60</v>
      </c>
      <c r="U1391" t="s">
        <v>352</v>
      </c>
    </row>
    <row r="1392" spans="18:21" x14ac:dyDescent="0.25">
      <c r="R1392" t="s">
        <v>180</v>
      </c>
      <c r="S1392" t="s">
        <v>366</v>
      </c>
      <c r="T1392" t="s">
        <v>60</v>
      </c>
      <c r="U1392" t="s">
        <v>355</v>
      </c>
    </row>
    <row r="1393" spans="18:21" x14ac:dyDescent="0.25">
      <c r="R1393" t="s">
        <v>180</v>
      </c>
      <c r="S1393" t="s">
        <v>366</v>
      </c>
      <c r="T1393" t="s">
        <v>60</v>
      </c>
      <c r="U1393" t="s">
        <v>348</v>
      </c>
    </row>
    <row r="1394" spans="18:21" x14ac:dyDescent="0.25">
      <c r="R1394" t="s">
        <v>180</v>
      </c>
      <c r="S1394" t="s">
        <v>366</v>
      </c>
      <c r="T1394" t="s">
        <v>60</v>
      </c>
      <c r="U1394" t="s">
        <v>360</v>
      </c>
    </row>
    <row r="1395" spans="18:21" x14ac:dyDescent="0.25">
      <c r="R1395" t="s">
        <v>180</v>
      </c>
      <c r="S1395" t="s">
        <v>366</v>
      </c>
      <c r="T1395" t="s">
        <v>60</v>
      </c>
      <c r="U1395" t="s">
        <v>375</v>
      </c>
    </row>
    <row r="1396" spans="18:21" x14ac:dyDescent="0.25">
      <c r="R1396" t="s">
        <v>180</v>
      </c>
      <c r="S1396" t="s">
        <v>366</v>
      </c>
      <c r="T1396" t="s">
        <v>60</v>
      </c>
      <c r="U1396" t="s">
        <v>379</v>
      </c>
    </row>
    <row r="1397" spans="18:21" x14ac:dyDescent="0.25">
      <c r="R1397" t="s">
        <v>180</v>
      </c>
      <c r="S1397" t="s">
        <v>366</v>
      </c>
      <c r="T1397" t="s">
        <v>60</v>
      </c>
      <c r="U1397" t="s">
        <v>361</v>
      </c>
    </row>
    <row r="1398" spans="18:21" x14ac:dyDescent="0.25">
      <c r="R1398" t="s">
        <v>180</v>
      </c>
      <c r="S1398" t="s">
        <v>366</v>
      </c>
      <c r="T1398" t="s">
        <v>60</v>
      </c>
      <c r="U1398" t="s">
        <v>364</v>
      </c>
    </row>
    <row r="1399" spans="18:21" x14ac:dyDescent="0.25">
      <c r="R1399" t="s">
        <v>180</v>
      </c>
      <c r="S1399" t="s">
        <v>366</v>
      </c>
      <c r="T1399" t="s">
        <v>60</v>
      </c>
      <c r="U1399" t="s">
        <v>367</v>
      </c>
    </row>
    <row r="1400" spans="18:21" x14ac:dyDescent="0.25">
      <c r="R1400" t="s">
        <v>180</v>
      </c>
      <c r="S1400" t="s">
        <v>366</v>
      </c>
      <c r="T1400" t="s">
        <v>60</v>
      </c>
      <c r="U1400" t="s">
        <v>370</v>
      </c>
    </row>
    <row r="1401" spans="18:21" x14ac:dyDescent="0.25">
      <c r="R1401" t="s">
        <v>180</v>
      </c>
      <c r="S1401" t="s">
        <v>366</v>
      </c>
      <c r="T1401" t="s">
        <v>60</v>
      </c>
      <c r="U1401" t="s">
        <v>349</v>
      </c>
    </row>
    <row r="1402" spans="18:21" x14ac:dyDescent="0.25">
      <c r="R1402" t="s">
        <v>180</v>
      </c>
      <c r="S1402" t="s">
        <v>366</v>
      </c>
      <c r="T1402" t="s">
        <v>241</v>
      </c>
      <c r="U1402" t="s">
        <v>295</v>
      </c>
    </row>
    <row r="1403" spans="18:21" x14ac:dyDescent="0.25">
      <c r="R1403" t="s">
        <v>180</v>
      </c>
      <c r="S1403" t="s">
        <v>369</v>
      </c>
      <c r="T1403" t="s">
        <v>184</v>
      </c>
      <c r="U1403" t="s">
        <v>209</v>
      </c>
    </row>
    <row r="1404" spans="18:21" x14ac:dyDescent="0.25">
      <c r="R1404" t="s">
        <v>180</v>
      </c>
      <c r="S1404" t="s">
        <v>369</v>
      </c>
      <c r="T1404" t="s">
        <v>184</v>
      </c>
      <c r="U1404" t="s">
        <v>242</v>
      </c>
    </row>
    <row r="1405" spans="18:21" x14ac:dyDescent="0.25">
      <c r="R1405" t="s">
        <v>180</v>
      </c>
      <c r="S1405" t="s">
        <v>369</v>
      </c>
      <c r="T1405" t="s">
        <v>184</v>
      </c>
      <c r="U1405" t="s">
        <v>187</v>
      </c>
    </row>
    <row r="1406" spans="18:21" x14ac:dyDescent="0.25">
      <c r="R1406" t="s">
        <v>180</v>
      </c>
      <c r="S1406" t="s">
        <v>369</v>
      </c>
      <c r="T1406" t="s">
        <v>184</v>
      </c>
      <c r="U1406" t="s">
        <v>287</v>
      </c>
    </row>
    <row r="1407" spans="18:21" x14ac:dyDescent="0.25">
      <c r="R1407" t="s">
        <v>180</v>
      </c>
      <c r="S1407" t="s">
        <v>369</v>
      </c>
      <c r="T1407" t="s">
        <v>184</v>
      </c>
      <c r="U1407" t="s">
        <v>291</v>
      </c>
    </row>
    <row r="1408" spans="18:21" x14ac:dyDescent="0.25">
      <c r="R1408" t="s">
        <v>180</v>
      </c>
      <c r="S1408" t="s">
        <v>369</v>
      </c>
      <c r="T1408" t="s">
        <v>195</v>
      </c>
      <c r="U1408" t="s">
        <v>211</v>
      </c>
    </row>
    <row r="1409" spans="18:21" x14ac:dyDescent="0.25">
      <c r="R1409" t="s">
        <v>180</v>
      </c>
      <c r="S1409" t="s">
        <v>369</v>
      </c>
      <c r="T1409" t="s">
        <v>195</v>
      </c>
      <c r="U1409" t="s">
        <v>265</v>
      </c>
    </row>
    <row r="1410" spans="18:21" x14ac:dyDescent="0.25">
      <c r="R1410" t="s">
        <v>180</v>
      </c>
      <c r="S1410" t="s">
        <v>369</v>
      </c>
      <c r="T1410" t="s">
        <v>195</v>
      </c>
      <c r="U1410" t="s">
        <v>272</v>
      </c>
    </row>
    <row r="1411" spans="18:21" x14ac:dyDescent="0.25">
      <c r="R1411" t="s">
        <v>180</v>
      </c>
      <c r="S1411" t="s">
        <v>369</v>
      </c>
      <c r="T1411" t="s">
        <v>195</v>
      </c>
      <c r="U1411" t="s">
        <v>281</v>
      </c>
    </row>
    <row r="1412" spans="18:21" x14ac:dyDescent="0.25">
      <c r="R1412" t="s">
        <v>180</v>
      </c>
      <c r="S1412" t="s">
        <v>369</v>
      </c>
      <c r="T1412" t="s">
        <v>195</v>
      </c>
      <c r="U1412" t="s">
        <v>290</v>
      </c>
    </row>
    <row r="1413" spans="18:21" x14ac:dyDescent="0.25">
      <c r="R1413" t="s">
        <v>180</v>
      </c>
      <c r="S1413" t="s">
        <v>369</v>
      </c>
      <c r="T1413" t="s">
        <v>195</v>
      </c>
      <c r="U1413" t="s">
        <v>299</v>
      </c>
    </row>
    <row r="1414" spans="18:21" x14ac:dyDescent="0.25">
      <c r="R1414" t="s">
        <v>180</v>
      </c>
      <c r="S1414" t="s">
        <v>369</v>
      </c>
      <c r="T1414" t="s">
        <v>195</v>
      </c>
      <c r="U1414" t="s">
        <v>304</v>
      </c>
    </row>
    <row r="1415" spans="18:21" x14ac:dyDescent="0.25">
      <c r="R1415" t="s">
        <v>180</v>
      </c>
      <c r="S1415" t="s">
        <v>369</v>
      </c>
      <c r="T1415" t="s">
        <v>195</v>
      </c>
      <c r="U1415" t="s">
        <v>305</v>
      </c>
    </row>
    <row r="1416" spans="18:21" x14ac:dyDescent="0.25">
      <c r="R1416" t="s">
        <v>180</v>
      </c>
      <c r="S1416" t="s">
        <v>369</v>
      </c>
      <c r="T1416" t="s">
        <v>195</v>
      </c>
      <c r="U1416" t="s">
        <v>234</v>
      </c>
    </row>
    <row r="1417" spans="18:21" x14ac:dyDescent="0.25">
      <c r="R1417" t="s">
        <v>180</v>
      </c>
      <c r="S1417" t="s">
        <v>369</v>
      </c>
      <c r="T1417" t="s">
        <v>195</v>
      </c>
      <c r="U1417" t="s">
        <v>294</v>
      </c>
    </row>
    <row r="1418" spans="18:21" x14ac:dyDescent="0.25">
      <c r="R1418" t="s">
        <v>180</v>
      </c>
      <c r="S1418" t="s">
        <v>369</v>
      </c>
      <c r="T1418" t="s">
        <v>195</v>
      </c>
      <c r="U1418" t="s">
        <v>244</v>
      </c>
    </row>
    <row r="1419" spans="18:21" x14ac:dyDescent="0.25">
      <c r="R1419" t="s">
        <v>180</v>
      </c>
      <c r="S1419" t="s">
        <v>369</v>
      </c>
      <c r="T1419" t="s">
        <v>195</v>
      </c>
      <c r="U1419" t="s">
        <v>307</v>
      </c>
    </row>
    <row r="1420" spans="18:21" x14ac:dyDescent="0.25">
      <c r="R1420" t="s">
        <v>180</v>
      </c>
      <c r="S1420" t="s">
        <v>369</v>
      </c>
      <c r="T1420" t="s">
        <v>195</v>
      </c>
      <c r="U1420" t="s">
        <v>252</v>
      </c>
    </row>
    <row r="1421" spans="18:21" x14ac:dyDescent="0.25">
      <c r="R1421" t="s">
        <v>180</v>
      </c>
      <c r="S1421" t="s">
        <v>369</v>
      </c>
      <c r="T1421" t="s">
        <v>60</v>
      </c>
      <c r="U1421" t="s">
        <v>346</v>
      </c>
    </row>
    <row r="1422" spans="18:21" x14ac:dyDescent="0.25">
      <c r="R1422" t="s">
        <v>180</v>
      </c>
      <c r="S1422" t="s">
        <v>369</v>
      </c>
      <c r="T1422" t="s">
        <v>60</v>
      </c>
      <c r="U1422" t="s">
        <v>351</v>
      </c>
    </row>
    <row r="1423" spans="18:21" x14ac:dyDescent="0.25">
      <c r="R1423" t="s">
        <v>180</v>
      </c>
      <c r="S1423" t="s">
        <v>369</v>
      </c>
      <c r="T1423" t="s">
        <v>60</v>
      </c>
      <c r="U1423" t="s">
        <v>352</v>
      </c>
    </row>
    <row r="1424" spans="18:21" x14ac:dyDescent="0.25">
      <c r="R1424" t="s">
        <v>180</v>
      </c>
      <c r="S1424" t="s">
        <v>369</v>
      </c>
      <c r="T1424" t="s">
        <v>60</v>
      </c>
      <c r="U1424" t="s">
        <v>355</v>
      </c>
    </row>
    <row r="1425" spans="18:21" x14ac:dyDescent="0.25">
      <c r="R1425" t="s">
        <v>180</v>
      </c>
      <c r="S1425" t="s">
        <v>369</v>
      </c>
      <c r="T1425" t="s">
        <v>60</v>
      </c>
      <c r="U1425" t="s">
        <v>348</v>
      </c>
    </row>
    <row r="1426" spans="18:21" x14ac:dyDescent="0.25">
      <c r="R1426" t="s">
        <v>180</v>
      </c>
      <c r="S1426" t="s">
        <v>369</v>
      </c>
      <c r="T1426" t="s">
        <v>60</v>
      </c>
      <c r="U1426" t="s">
        <v>360</v>
      </c>
    </row>
    <row r="1427" spans="18:21" x14ac:dyDescent="0.25">
      <c r="R1427" t="s">
        <v>180</v>
      </c>
      <c r="S1427" t="s">
        <v>369</v>
      </c>
      <c r="T1427" t="s">
        <v>60</v>
      </c>
      <c r="U1427" t="s">
        <v>375</v>
      </c>
    </row>
    <row r="1428" spans="18:21" x14ac:dyDescent="0.25">
      <c r="R1428" t="s">
        <v>180</v>
      </c>
      <c r="S1428" t="s">
        <v>369</v>
      </c>
      <c r="T1428" t="s">
        <v>60</v>
      </c>
      <c r="U1428" t="s">
        <v>379</v>
      </c>
    </row>
    <row r="1429" spans="18:21" x14ac:dyDescent="0.25">
      <c r="R1429" t="s">
        <v>180</v>
      </c>
      <c r="S1429" t="s">
        <v>369</v>
      </c>
      <c r="T1429" t="s">
        <v>60</v>
      </c>
      <c r="U1429" t="s">
        <v>361</v>
      </c>
    </row>
    <row r="1430" spans="18:21" x14ac:dyDescent="0.25">
      <c r="R1430" t="s">
        <v>180</v>
      </c>
      <c r="S1430" t="s">
        <v>369</v>
      </c>
      <c r="T1430" t="s">
        <v>60</v>
      </c>
      <c r="U1430" t="s">
        <v>364</v>
      </c>
    </row>
    <row r="1431" spans="18:21" x14ac:dyDescent="0.25">
      <c r="R1431" t="s">
        <v>180</v>
      </c>
      <c r="S1431" t="s">
        <v>369</v>
      </c>
      <c r="T1431" t="s">
        <v>60</v>
      </c>
      <c r="U1431" t="s">
        <v>367</v>
      </c>
    </row>
    <row r="1432" spans="18:21" x14ac:dyDescent="0.25">
      <c r="R1432" t="s">
        <v>180</v>
      </c>
      <c r="S1432" t="s">
        <v>369</v>
      </c>
      <c r="T1432" t="s">
        <v>60</v>
      </c>
      <c r="U1432" t="s">
        <v>370</v>
      </c>
    </row>
    <row r="1433" spans="18:21" x14ac:dyDescent="0.25">
      <c r="R1433" t="s">
        <v>180</v>
      </c>
      <c r="S1433" t="s">
        <v>369</v>
      </c>
      <c r="T1433" t="s">
        <v>60</v>
      </c>
      <c r="U1433" t="s">
        <v>349</v>
      </c>
    </row>
    <row r="1434" spans="18:21" x14ac:dyDescent="0.25">
      <c r="R1434" t="s">
        <v>180</v>
      </c>
      <c r="S1434" t="s">
        <v>369</v>
      </c>
      <c r="T1434" t="s">
        <v>241</v>
      </c>
      <c r="U1434" t="s">
        <v>295</v>
      </c>
    </row>
    <row r="1435" spans="18:21" x14ac:dyDescent="0.25">
      <c r="R1435" t="s">
        <v>180</v>
      </c>
      <c r="S1435" t="s">
        <v>372</v>
      </c>
      <c r="T1435" t="s">
        <v>184</v>
      </c>
      <c r="U1435" t="s">
        <v>209</v>
      </c>
    </row>
    <row r="1436" spans="18:21" x14ac:dyDescent="0.25">
      <c r="R1436" t="s">
        <v>180</v>
      </c>
      <c r="S1436" t="s">
        <v>372</v>
      </c>
      <c r="T1436" t="s">
        <v>184</v>
      </c>
      <c r="U1436" t="s">
        <v>242</v>
      </c>
    </row>
    <row r="1437" spans="18:21" x14ac:dyDescent="0.25">
      <c r="R1437" t="s">
        <v>180</v>
      </c>
      <c r="S1437" t="s">
        <v>372</v>
      </c>
      <c r="T1437" t="s">
        <v>184</v>
      </c>
      <c r="U1437" t="s">
        <v>187</v>
      </c>
    </row>
    <row r="1438" spans="18:21" x14ac:dyDescent="0.25">
      <c r="R1438" t="s">
        <v>180</v>
      </c>
      <c r="S1438" t="s">
        <v>372</v>
      </c>
      <c r="T1438" t="s">
        <v>184</v>
      </c>
      <c r="U1438" t="s">
        <v>287</v>
      </c>
    </row>
    <row r="1439" spans="18:21" x14ac:dyDescent="0.25">
      <c r="R1439" t="s">
        <v>180</v>
      </c>
      <c r="S1439" t="s">
        <v>372</v>
      </c>
      <c r="T1439" t="s">
        <v>184</v>
      </c>
      <c r="U1439" t="s">
        <v>291</v>
      </c>
    </row>
    <row r="1440" spans="18:21" x14ac:dyDescent="0.25">
      <c r="R1440" t="s">
        <v>180</v>
      </c>
      <c r="S1440" t="s">
        <v>372</v>
      </c>
      <c r="T1440" t="s">
        <v>195</v>
      </c>
      <c r="U1440" t="s">
        <v>211</v>
      </c>
    </row>
    <row r="1441" spans="18:21" x14ac:dyDescent="0.25">
      <c r="R1441" t="s">
        <v>180</v>
      </c>
      <c r="S1441" t="s">
        <v>372</v>
      </c>
      <c r="T1441" t="s">
        <v>195</v>
      </c>
      <c r="U1441" t="s">
        <v>265</v>
      </c>
    </row>
    <row r="1442" spans="18:21" x14ac:dyDescent="0.25">
      <c r="R1442" t="s">
        <v>180</v>
      </c>
      <c r="S1442" t="s">
        <v>372</v>
      </c>
      <c r="T1442" t="s">
        <v>195</v>
      </c>
      <c r="U1442" t="s">
        <v>272</v>
      </c>
    </row>
    <row r="1443" spans="18:21" x14ac:dyDescent="0.25">
      <c r="R1443" t="s">
        <v>180</v>
      </c>
      <c r="S1443" t="s">
        <v>372</v>
      </c>
      <c r="T1443" t="s">
        <v>195</v>
      </c>
      <c r="U1443" t="s">
        <v>281</v>
      </c>
    </row>
    <row r="1444" spans="18:21" x14ac:dyDescent="0.25">
      <c r="R1444" t="s">
        <v>180</v>
      </c>
      <c r="S1444" t="s">
        <v>372</v>
      </c>
      <c r="T1444" t="s">
        <v>195</v>
      </c>
      <c r="U1444" t="s">
        <v>290</v>
      </c>
    </row>
    <row r="1445" spans="18:21" x14ac:dyDescent="0.25">
      <c r="R1445" t="s">
        <v>180</v>
      </c>
      <c r="S1445" t="s">
        <v>372</v>
      </c>
      <c r="T1445" t="s">
        <v>195</v>
      </c>
      <c r="U1445" t="s">
        <v>299</v>
      </c>
    </row>
    <row r="1446" spans="18:21" x14ac:dyDescent="0.25">
      <c r="R1446" t="s">
        <v>180</v>
      </c>
      <c r="S1446" t="s">
        <v>372</v>
      </c>
      <c r="T1446" t="s">
        <v>195</v>
      </c>
      <c r="U1446" t="s">
        <v>304</v>
      </c>
    </row>
    <row r="1447" spans="18:21" x14ac:dyDescent="0.25">
      <c r="R1447" t="s">
        <v>180</v>
      </c>
      <c r="S1447" t="s">
        <v>372</v>
      </c>
      <c r="T1447" t="s">
        <v>195</v>
      </c>
      <c r="U1447" t="s">
        <v>305</v>
      </c>
    </row>
    <row r="1448" spans="18:21" x14ac:dyDescent="0.25">
      <c r="R1448" t="s">
        <v>180</v>
      </c>
      <c r="S1448" t="s">
        <v>372</v>
      </c>
      <c r="T1448" t="s">
        <v>195</v>
      </c>
      <c r="U1448" t="s">
        <v>234</v>
      </c>
    </row>
    <row r="1449" spans="18:21" x14ac:dyDescent="0.25">
      <c r="R1449" t="s">
        <v>180</v>
      </c>
      <c r="S1449" t="s">
        <v>372</v>
      </c>
      <c r="T1449" t="s">
        <v>195</v>
      </c>
      <c r="U1449" t="s">
        <v>294</v>
      </c>
    </row>
    <row r="1450" spans="18:21" x14ac:dyDescent="0.25">
      <c r="R1450" t="s">
        <v>180</v>
      </c>
      <c r="S1450" t="s">
        <v>372</v>
      </c>
      <c r="T1450" t="s">
        <v>195</v>
      </c>
      <c r="U1450" t="s">
        <v>244</v>
      </c>
    </row>
    <row r="1451" spans="18:21" x14ac:dyDescent="0.25">
      <c r="R1451" t="s">
        <v>180</v>
      </c>
      <c r="S1451" t="s">
        <v>372</v>
      </c>
      <c r="T1451" t="s">
        <v>195</v>
      </c>
      <c r="U1451" t="s">
        <v>307</v>
      </c>
    </row>
    <row r="1452" spans="18:21" x14ac:dyDescent="0.25">
      <c r="R1452" t="s">
        <v>180</v>
      </c>
      <c r="S1452" t="s">
        <v>372</v>
      </c>
      <c r="T1452" t="s">
        <v>195</v>
      </c>
      <c r="U1452" t="s">
        <v>252</v>
      </c>
    </row>
    <row r="1453" spans="18:21" x14ac:dyDescent="0.25">
      <c r="R1453" t="s">
        <v>180</v>
      </c>
      <c r="S1453" t="s">
        <v>372</v>
      </c>
      <c r="T1453" t="s">
        <v>60</v>
      </c>
      <c r="U1453" t="s">
        <v>346</v>
      </c>
    </row>
    <row r="1454" spans="18:21" x14ac:dyDescent="0.25">
      <c r="R1454" t="s">
        <v>180</v>
      </c>
      <c r="S1454" t="s">
        <v>372</v>
      </c>
      <c r="T1454" t="s">
        <v>60</v>
      </c>
      <c r="U1454" t="s">
        <v>351</v>
      </c>
    </row>
    <row r="1455" spans="18:21" x14ac:dyDescent="0.25">
      <c r="R1455" t="s">
        <v>180</v>
      </c>
      <c r="S1455" t="s">
        <v>372</v>
      </c>
      <c r="T1455" t="s">
        <v>60</v>
      </c>
      <c r="U1455" t="s">
        <v>352</v>
      </c>
    </row>
    <row r="1456" spans="18:21" x14ac:dyDescent="0.25">
      <c r="R1456" t="s">
        <v>180</v>
      </c>
      <c r="S1456" t="s">
        <v>372</v>
      </c>
      <c r="T1456" t="s">
        <v>60</v>
      </c>
      <c r="U1456" t="s">
        <v>355</v>
      </c>
    </row>
    <row r="1457" spans="18:21" x14ac:dyDescent="0.25">
      <c r="R1457" t="s">
        <v>180</v>
      </c>
      <c r="S1457" t="s">
        <v>372</v>
      </c>
      <c r="T1457" t="s">
        <v>60</v>
      </c>
      <c r="U1457" t="s">
        <v>348</v>
      </c>
    </row>
    <row r="1458" spans="18:21" x14ac:dyDescent="0.25">
      <c r="R1458" t="s">
        <v>180</v>
      </c>
      <c r="S1458" t="s">
        <v>372</v>
      </c>
      <c r="T1458" t="s">
        <v>60</v>
      </c>
      <c r="U1458" t="s">
        <v>360</v>
      </c>
    </row>
    <row r="1459" spans="18:21" x14ac:dyDescent="0.25">
      <c r="R1459" t="s">
        <v>180</v>
      </c>
      <c r="S1459" t="s">
        <v>372</v>
      </c>
      <c r="T1459" t="s">
        <v>60</v>
      </c>
      <c r="U1459" t="s">
        <v>375</v>
      </c>
    </row>
    <row r="1460" spans="18:21" x14ac:dyDescent="0.25">
      <c r="R1460" t="s">
        <v>180</v>
      </c>
      <c r="S1460" t="s">
        <v>372</v>
      </c>
      <c r="T1460" t="s">
        <v>60</v>
      </c>
      <c r="U1460" t="s">
        <v>379</v>
      </c>
    </row>
    <row r="1461" spans="18:21" x14ac:dyDescent="0.25">
      <c r="R1461" t="s">
        <v>180</v>
      </c>
      <c r="S1461" t="s">
        <v>372</v>
      </c>
      <c r="T1461" t="s">
        <v>60</v>
      </c>
      <c r="U1461" t="s">
        <v>361</v>
      </c>
    </row>
    <row r="1462" spans="18:21" x14ac:dyDescent="0.25">
      <c r="R1462" t="s">
        <v>180</v>
      </c>
      <c r="S1462" t="s">
        <v>372</v>
      </c>
      <c r="T1462" t="s">
        <v>60</v>
      </c>
      <c r="U1462" t="s">
        <v>364</v>
      </c>
    </row>
    <row r="1463" spans="18:21" x14ac:dyDescent="0.25">
      <c r="R1463" t="s">
        <v>180</v>
      </c>
      <c r="S1463" t="s">
        <v>372</v>
      </c>
      <c r="T1463" t="s">
        <v>60</v>
      </c>
      <c r="U1463" t="s">
        <v>367</v>
      </c>
    </row>
    <row r="1464" spans="18:21" x14ac:dyDescent="0.25">
      <c r="R1464" t="s">
        <v>180</v>
      </c>
      <c r="S1464" t="s">
        <v>372</v>
      </c>
      <c r="T1464" t="s">
        <v>60</v>
      </c>
      <c r="U1464" t="s">
        <v>370</v>
      </c>
    </row>
    <row r="1465" spans="18:21" x14ac:dyDescent="0.25">
      <c r="R1465" t="s">
        <v>180</v>
      </c>
      <c r="S1465" t="s">
        <v>372</v>
      </c>
      <c r="T1465" t="s">
        <v>60</v>
      </c>
      <c r="U1465" t="s">
        <v>349</v>
      </c>
    </row>
    <row r="1466" spans="18:21" x14ac:dyDescent="0.25">
      <c r="R1466" t="s">
        <v>180</v>
      </c>
      <c r="S1466" t="s">
        <v>372</v>
      </c>
      <c r="T1466" t="s">
        <v>241</v>
      </c>
      <c r="U1466" t="s">
        <v>295</v>
      </c>
    </row>
    <row r="1467" spans="18:21" x14ac:dyDescent="0.25">
      <c r="R1467" t="s">
        <v>180</v>
      </c>
      <c r="S1467" t="s">
        <v>374</v>
      </c>
      <c r="T1467" t="s">
        <v>184</v>
      </c>
      <c r="U1467" t="s">
        <v>209</v>
      </c>
    </row>
    <row r="1468" spans="18:21" x14ac:dyDescent="0.25">
      <c r="R1468" t="s">
        <v>180</v>
      </c>
      <c r="S1468" t="s">
        <v>374</v>
      </c>
      <c r="T1468" t="s">
        <v>184</v>
      </c>
      <c r="U1468" t="s">
        <v>242</v>
      </c>
    </row>
    <row r="1469" spans="18:21" x14ac:dyDescent="0.25">
      <c r="R1469" t="s">
        <v>180</v>
      </c>
      <c r="S1469" t="s">
        <v>374</v>
      </c>
      <c r="T1469" t="s">
        <v>184</v>
      </c>
      <c r="U1469" t="s">
        <v>187</v>
      </c>
    </row>
    <row r="1470" spans="18:21" x14ac:dyDescent="0.25">
      <c r="R1470" t="s">
        <v>180</v>
      </c>
      <c r="S1470" t="s">
        <v>374</v>
      </c>
      <c r="T1470" t="s">
        <v>184</v>
      </c>
      <c r="U1470" t="s">
        <v>287</v>
      </c>
    </row>
    <row r="1471" spans="18:21" x14ac:dyDescent="0.25">
      <c r="R1471" t="s">
        <v>180</v>
      </c>
      <c r="S1471" t="s">
        <v>374</v>
      </c>
      <c r="T1471" t="s">
        <v>184</v>
      </c>
      <c r="U1471" t="s">
        <v>291</v>
      </c>
    </row>
    <row r="1472" spans="18:21" x14ac:dyDescent="0.25">
      <c r="R1472" t="s">
        <v>180</v>
      </c>
      <c r="S1472" t="s">
        <v>374</v>
      </c>
      <c r="T1472" t="s">
        <v>195</v>
      </c>
      <c r="U1472" t="s">
        <v>211</v>
      </c>
    </row>
    <row r="1473" spans="18:21" x14ac:dyDescent="0.25">
      <c r="R1473" t="s">
        <v>180</v>
      </c>
      <c r="S1473" t="s">
        <v>374</v>
      </c>
      <c r="T1473" t="s">
        <v>195</v>
      </c>
      <c r="U1473" t="s">
        <v>265</v>
      </c>
    </row>
    <row r="1474" spans="18:21" x14ac:dyDescent="0.25">
      <c r="R1474" t="s">
        <v>180</v>
      </c>
      <c r="S1474" t="s">
        <v>374</v>
      </c>
      <c r="T1474" t="s">
        <v>195</v>
      </c>
      <c r="U1474" t="s">
        <v>272</v>
      </c>
    </row>
    <row r="1475" spans="18:21" x14ac:dyDescent="0.25">
      <c r="R1475" t="s">
        <v>180</v>
      </c>
      <c r="S1475" t="s">
        <v>374</v>
      </c>
      <c r="T1475" t="s">
        <v>195</v>
      </c>
      <c r="U1475" t="s">
        <v>281</v>
      </c>
    </row>
    <row r="1476" spans="18:21" x14ac:dyDescent="0.25">
      <c r="R1476" t="s">
        <v>180</v>
      </c>
      <c r="S1476" t="s">
        <v>374</v>
      </c>
      <c r="T1476" t="s">
        <v>195</v>
      </c>
      <c r="U1476" t="s">
        <v>290</v>
      </c>
    </row>
    <row r="1477" spans="18:21" x14ac:dyDescent="0.25">
      <c r="R1477" t="s">
        <v>180</v>
      </c>
      <c r="S1477" t="s">
        <v>374</v>
      </c>
      <c r="T1477" t="s">
        <v>195</v>
      </c>
      <c r="U1477" t="s">
        <v>299</v>
      </c>
    </row>
    <row r="1478" spans="18:21" x14ac:dyDescent="0.25">
      <c r="R1478" t="s">
        <v>180</v>
      </c>
      <c r="S1478" t="s">
        <v>374</v>
      </c>
      <c r="T1478" t="s">
        <v>195</v>
      </c>
      <c r="U1478" t="s">
        <v>304</v>
      </c>
    </row>
    <row r="1479" spans="18:21" x14ac:dyDescent="0.25">
      <c r="R1479" t="s">
        <v>180</v>
      </c>
      <c r="S1479" t="s">
        <v>374</v>
      </c>
      <c r="T1479" t="s">
        <v>195</v>
      </c>
      <c r="U1479" t="s">
        <v>305</v>
      </c>
    </row>
    <row r="1480" spans="18:21" x14ac:dyDescent="0.25">
      <c r="R1480" t="s">
        <v>180</v>
      </c>
      <c r="S1480" t="s">
        <v>374</v>
      </c>
      <c r="T1480" t="s">
        <v>195</v>
      </c>
      <c r="U1480" t="s">
        <v>234</v>
      </c>
    </row>
    <row r="1481" spans="18:21" x14ac:dyDescent="0.25">
      <c r="R1481" t="s">
        <v>180</v>
      </c>
      <c r="S1481" t="s">
        <v>374</v>
      </c>
      <c r="T1481" t="s">
        <v>195</v>
      </c>
      <c r="U1481" t="s">
        <v>294</v>
      </c>
    </row>
    <row r="1482" spans="18:21" x14ac:dyDescent="0.25">
      <c r="R1482" t="s">
        <v>180</v>
      </c>
      <c r="S1482" t="s">
        <v>374</v>
      </c>
      <c r="T1482" t="s">
        <v>195</v>
      </c>
      <c r="U1482" t="s">
        <v>244</v>
      </c>
    </row>
    <row r="1483" spans="18:21" x14ac:dyDescent="0.25">
      <c r="R1483" t="s">
        <v>180</v>
      </c>
      <c r="S1483" t="s">
        <v>374</v>
      </c>
      <c r="T1483" t="s">
        <v>195</v>
      </c>
      <c r="U1483" t="s">
        <v>307</v>
      </c>
    </row>
    <row r="1484" spans="18:21" x14ac:dyDescent="0.25">
      <c r="R1484" t="s">
        <v>180</v>
      </c>
      <c r="S1484" t="s">
        <v>374</v>
      </c>
      <c r="T1484" t="s">
        <v>195</v>
      </c>
      <c r="U1484" t="s">
        <v>252</v>
      </c>
    </row>
    <row r="1485" spans="18:21" x14ac:dyDescent="0.25">
      <c r="R1485" t="s">
        <v>180</v>
      </c>
      <c r="S1485" t="s">
        <v>374</v>
      </c>
      <c r="T1485" t="s">
        <v>60</v>
      </c>
      <c r="U1485" t="s">
        <v>346</v>
      </c>
    </row>
    <row r="1486" spans="18:21" x14ac:dyDescent="0.25">
      <c r="R1486" t="s">
        <v>180</v>
      </c>
      <c r="S1486" t="s">
        <v>374</v>
      </c>
      <c r="T1486" t="s">
        <v>60</v>
      </c>
      <c r="U1486" t="s">
        <v>351</v>
      </c>
    </row>
    <row r="1487" spans="18:21" x14ac:dyDescent="0.25">
      <c r="R1487" t="s">
        <v>180</v>
      </c>
      <c r="S1487" t="s">
        <v>374</v>
      </c>
      <c r="T1487" t="s">
        <v>60</v>
      </c>
      <c r="U1487" t="s">
        <v>352</v>
      </c>
    </row>
    <row r="1488" spans="18:21" x14ac:dyDescent="0.25">
      <c r="R1488" t="s">
        <v>180</v>
      </c>
      <c r="S1488" t="s">
        <v>374</v>
      </c>
      <c r="T1488" t="s">
        <v>60</v>
      </c>
      <c r="U1488" t="s">
        <v>355</v>
      </c>
    </row>
    <row r="1489" spans="18:21" x14ac:dyDescent="0.25">
      <c r="R1489" t="s">
        <v>180</v>
      </c>
      <c r="S1489" t="s">
        <v>374</v>
      </c>
      <c r="T1489" t="s">
        <v>60</v>
      </c>
      <c r="U1489" t="s">
        <v>348</v>
      </c>
    </row>
    <row r="1490" spans="18:21" x14ac:dyDescent="0.25">
      <c r="R1490" t="s">
        <v>180</v>
      </c>
      <c r="S1490" t="s">
        <v>374</v>
      </c>
      <c r="T1490" t="s">
        <v>60</v>
      </c>
      <c r="U1490" t="s">
        <v>360</v>
      </c>
    </row>
    <row r="1491" spans="18:21" x14ac:dyDescent="0.25">
      <c r="R1491" t="s">
        <v>180</v>
      </c>
      <c r="S1491" t="s">
        <v>374</v>
      </c>
      <c r="T1491" t="s">
        <v>60</v>
      </c>
      <c r="U1491" t="s">
        <v>375</v>
      </c>
    </row>
    <row r="1492" spans="18:21" x14ac:dyDescent="0.25">
      <c r="R1492" t="s">
        <v>180</v>
      </c>
      <c r="S1492" t="s">
        <v>374</v>
      </c>
      <c r="T1492" t="s">
        <v>60</v>
      </c>
      <c r="U1492" t="s">
        <v>379</v>
      </c>
    </row>
    <row r="1493" spans="18:21" x14ac:dyDescent="0.25">
      <c r="R1493" t="s">
        <v>180</v>
      </c>
      <c r="S1493" t="s">
        <v>374</v>
      </c>
      <c r="T1493" t="s">
        <v>60</v>
      </c>
      <c r="U1493" t="s">
        <v>361</v>
      </c>
    </row>
    <row r="1494" spans="18:21" x14ac:dyDescent="0.25">
      <c r="R1494" t="s">
        <v>180</v>
      </c>
      <c r="S1494" t="s">
        <v>374</v>
      </c>
      <c r="T1494" t="s">
        <v>60</v>
      </c>
      <c r="U1494" t="s">
        <v>364</v>
      </c>
    </row>
    <row r="1495" spans="18:21" x14ac:dyDescent="0.25">
      <c r="R1495" t="s">
        <v>180</v>
      </c>
      <c r="S1495" t="s">
        <v>374</v>
      </c>
      <c r="T1495" t="s">
        <v>60</v>
      </c>
      <c r="U1495" t="s">
        <v>367</v>
      </c>
    </row>
    <row r="1496" spans="18:21" x14ac:dyDescent="0.25">
      <c r="R1496" t="s">
        <v>180</v>
      </c>
      <c r="S1496" t="s">
        <v>374</v>
      </c>
      <c r="T1496" t="s">
        <v>60</v>
      </c>
      <c r="U1496" t="s">
        <v>370</v>
      </c>
    </row>
    <row r="1497" spans="18:21" x14ac:dyDescent="0.25">
      <c r="R1497" t="s">
        <v>180</v>
      </c>
      <c r="S1497" t="s">
        <v>374</v>
      </c>
      <c r="T1497" t="s">
        <v>60</v>
      </c>
      <c r="U1497" t="s">
        <v>349</v>
      </c>
    </row>
    <row r="1498" spans="18:21" x14ac:dyDescent="0.25">
      <c r="R1498" t="s">
        <v>180</v>
      </c>
      <c r="S1498" t="s">
        <v>374</v>
      </c>
      <c r="T1498" t="s">
        <v>241</v>
      </c>
      <c r="U1498" t="s">
        <v>295</v>
      </c>
    </row>
    <row r="1499" spans="18:21" x14ac:dyDescent="0.25">
      <c r="R1499" t="s">
        <v>180</v>
      </c>
      <c r="S1499" t="s">
        <v>377</v>
      </c>
      <c r="T1499" t="s">
        <v>184</v>
      </c>
      <c r="U1499" t="s">
        <v>209</v>
      </c>
    </row>
    <row r="1500" spans="18:21" x14ac:dyDescent="0.25">
      <c r="R1500" t="s">
        <v>180</v>
      </c>
      <c r="S1500" t="s">
        <v>377</v>
      </c>
      <c r="T1500" t="s">
        <v>184</v>
      </c>
      <c r="U1500" t="s">
        <v>62</v>
      </c>
    </row>
    <row r="1501" spans="18:21" x14ac:dyDescent="0.25">
      <c r="R1501" t="s">
        <v>180</v>
      </c>
      <c r="S1501" t="s">
        <v>377</v>
      </c>
      <c r="T1501" t="s">
        <v>184</v>
      </c>
      <c r="U1501" t="s">
        <v>242</v>
      </c>
    </row>
    <row r="1502" spans="18:21" x14ac:dyDescent="0.25">
      <c r="R1502" t="s">
        <v>180</v>
      </c>
      <c r="S1502" t="s">
        <v>377</v>
      </c>
      <c r="T1502" t="s">
        <v>184</v>
      </c>
      <c r="U1502" t="s">
        <v>187</v>
      </c>
    </row>
    <row r="1503" spans="18:21" x14ac:dyDescent="0.25">
      <c r="R1503" t="s">
        <v>180</v>
      </c>
      <c r="S1503" t="s">
        <v>377</v>
      </c>
      <c r="T1503" t="s">
        <v>184</v>
      </c>
      <c r="U1503" t="s">
        <v>198</v>
      </c>
    </row>
    <row r="1504" spans="18:21" x14ac:dyDescent="0.25">
      <c r="R1504" t="s">
        <v>180</v>
      </c>
      <c r="S1504" t="s">
        <v>377</v>
      </c>
      <c r="T1504" t="s">
        <v>184</v>
      </c>
      <c r="U1504" t="s">
        <v>287</v>
      </c>
    </row>
    <row r="1505" spans="18:21" x14ac:dyDescent="0.25">
      <c r="R1505" t="s">
        <v>180</v>
      </c>
      <c r="S1505" t="s">
        <v>377</v>
      </c>
      <c r="T1505" t="s">
        <v>184</v>
      </c>
      <c r="U1505" t="s">
        <v>291</v>
      </c>
    </row>
    <row r="1506" spans="18:21" x14ac:dyDescent="0.25">
      <c r="R1506" t="s">
        <v>180</v>
      </c>
      <c r="S1506" t="s">
        <v>377</v>
      </c>
      <c r="T1506" t="s">
        <v>195</v>
      </c>
      <c r="U1506" t="s">
        <v>211</v>
      </c>
    </row>
    <row r="1507" spans="18:21" x14ac:dyDescent="0.25">
      <c r="R1507" t="s">
        <v>180</v>
      </c>
      <c r="S1507" t="s">
        <v>377</v>
      </c>
      <c r="T1507" t="s">
        <v>195</v>
      </c>
      <c r="U1507" t="s">
        <v>265</v>
      </c>
    </row>
    <row r="1508" spans="18:21" x14ac:dyDescent="0.25">
      <c r="R1508" t="s">
        <v>180</v>
      </c>
      <c r="S1508" t="s">
        <v>377</v>
      </c>
      <c r="T1508" t="s">
        <v>195</v>
      </c>
      <c r="U1508" t="s">
        <v>272</v>
      </c>
    </row>
    <row r="1509" spans="18:21" x14ac:dyDescent="0.25">
      <c r="R1509" t="s">
        <v>180</v>
      </c>
      <c r="S1509" t="s">
        <v>377</v>
      </c>
      <c r="T1509" t="s">
        <v>195</v>
      </c>
      <c r="U1509" t="s">
        <v>281</v>
      </c>
    </row>
    <row r="1510" spans="18:21" x14ac:dyDescent="0.25">
      <c r="R1510" t="s">
        <v>180</v>
      </c>
      <c r="S1510" t="s">
        <v>377</v>
      </c>
      <c r="T1510" t="s">
        <v>195</v>
      </c>
      <c r="U1510" t="s">
        <v>290</v>
      </c>
    </row>
    <row r="1511" spans="18:21" x14ac:dyDescent="0.25">
      <c r="R1511" t="s">
        <v>180</v>
      </c>
      <c r="S1511" t="s">
        <v>377</v>
      </c>
      <c r="T1511" t="s">
        <v>195</v>
      </c>
      <c r="U1511" t="s">
        <v>299</v>
      </c>
    </row>
    <row r="1512" spans="18:21" x14ac:dyDescent="0.25">
      <c r="R1512" t="s">
        <v>180</v>
      </c>
      <c r="S1512" t="s">
        <v>377</v>
      </c>
      <c r="T1512" t="s">
        <v>195</v>
      </c>
      <c r="U1512" t="s">
        <v>304</v>
      </c>
    </row>
    <row r="1513" spans="18:21" x14ac:dyDescent="0.25">
      <c r="R1513" t="s">
        <v>180</v>
      </c>
      <c r="S1513" t="s">
        <v>377</v>
      </c>
      <c r="T1513" t="s">
        <v>195</v>
      </c>
      <c r="U1513" t="s">
        <v>305</v>
      </c>
    </row>
    <row r="1514" spans="18:21" x14ac:dyDescent="0.25">
      <c r="R1514" t="s">
        <v>180</v>
      </c>
      <c r="S1514" t="s">
        <v>377</v>
      </c>
      <c r="T1514" t="s">
        <v>195</v>
      </c>
      <c r="U1514" t="s">
        <v>234</v>
      </c>
    </row>
    <row r="1515" spans="18:21" x14ac:dyDescent="0.25">
      <c r="R1515" t="s">
        <v>180</v>
      </c>
      <c r="S1515" t="s">
        <v>377</v>
      </c>
      <c r="T1515" t="s">
        <v>195</v>
      </c>
      <c r="U1515" t="s">
        <v>294</v>
      </c>
    </row>
    <row r="1516" spans="18:21" x14ac:dyDescent="0.25">
      <c r="R1516" t="s">
        <v>180</v>
      </c>
      <c r="S1516" t="s">
        <v>377</v>
      </c>
      <c r="T1516" t="s">
        <v>195</v>
      </c>
      <c r="U1516" t="s">
        <v>244</v>
      </c>
    </row>
    <row r="1517" spans="18:21" x14ac:dyDescent="0.25">
      <c r="R1517" t="s">
        <v>180</v>
      </c>
      <c r="S1517" t="s">
        <v>377</v>
      </c>
      <c r="T1517" t="s">
        <v>195</v>
      </c>
      <c r="U1517" t="s">
        <v>307</v>
      </c>
    </row>
    <row r="1518" spans="18:21" x14ac:dyDescent="0.25">
      <c r="R1518" t="s">
        <v>180</v>
      </c>
      <c r="S1518" t="s">
        <v>377</v>
      </c>
      <c r="T1518" t="s">
        <v>195</v>
      </c>
      <c r="U1518" t="s">
        <v>252</v>
      </c>
    </row>
    <row r="1519" spans="18:21" x14ac:dyDescent="0.25">
      <c r="R1519" t="s">
        <v>180</v>
      </c>
      <c r="S1519" t="s">
        <v>377</v>
      </c>
      <c r="T1519" t="s">
        <v>60</v>
      </c>
      <c r="U1519" t="s">
        <v>346</v>
      </c>
    </row>
    <row r="1520" spans="18:21" x14ac:dyDescent="0.25">
      <c r="R1520" t="s">
        <v>180</v>
      </c>
      <c r="S1520" t="s">
        <v>377</v>
      </c>
      <c r="T1520" t="s">
        <v>60</v>
      </c>
      <c r="U1520" t="s">
        <v>351</v>
      </c>
    </row>
    <row r="1521" spans="18:21" x14ac:dyDescent="0.25">
      <c r="R1521" t="s">
        <v>180</v>
      </c>
      <c r="S1521" t="s">
        <v>377</v>
      </c>
      <c r="T1521" t="s">
        <v>60</v>
      </c>
      <c r="U1521" t="s">
        <v>352</v>
      </c>
    </row>
    <row r="1522" spans="18:21" x14ac:dyDescent="0.25">
      <c r="R1522" t="s">
        <v>180</v>
      </c>
      <c r="S1522" t="s">
        <v>377</v>
      </c>
      <c r="T1522" t="s">
        <v>60</v>
      </c>
      <c r="U1522" t="s">
        <v>355</v>
      </c>
    </row>
    <row r="1523" spans="18:21" x14ac:dyDescent="0.25">
      <c r="R1523" t="s">
        <v>180</v>
      </c>
      <c r="S1523" t="s">
        <v>377</v>
      </c>
      <c r="T1523" t="s">
        <v>60</v>
      </c>
      <c r="U1523" t="s">
        <v>348</v>
      </c>
    </row>
    <row r="1524" spans="18:21" x14ac:dyDescent="0.25">
      <c r="R1524" t="s">
        <v>180</v>
      </c>
      <c r="S1524" t="s">
        <v>377</v>
      </c>
      <c r="T1524" t="s">
        <v>60</v>
      </c>
      <c r="U1524" t="s">
        <v>360</v>
      </c>
    </row>
    <row r="1525" spans="18:21" x14ac:dyDescent="0.25">
      <c r="R1525" t="s">
        <v>180</v>
      </c>
      <c r="S1525" t="s">
        <v>377</v>
      </c>
      <c r="T1525" t="s">
        <v>60</v>
      </c>
      <c r="U1525" t="s">
        <v>375</v>
      </c>
    </row>
    <row r="1526" spans="18:21" x14ac:dyDescent="0.25">
      <c r="R1526" t="s">
        <v>180</v>
      </c>
      <c r="S1526" t="s">
        <v>377</v>
      </c>
      <c r="T1526" t="s">
        <v>60</v>
      </c>
      <c r="U1526" t="s">
        <v>379</v>
      </c>
    </row>
    <row r="1527" spans="18:21" x14ac:dyDescent="0.25">
      <c r="R1527" t="s">
        <v>180</v>
      </c>
      <c r="S1527" t="s">
        <v>377</v>
      </c>
      <c r="T1527" t="s">
        <v>60</v>
      </c>
      <c r="U1527" t="s">
        <v>361</v>
      </c>
    </row>
    <row r="1528" spans="18:21" x14ac:dyDescent="0.25">
      <c r="R1528" t="s">
        <v>180</v>
      </c>
      <c r="S1528" t="s">
        <v>377</v>
      </c>
      <c r="T1528" t="s">
        <v>60</v>
      </c>
      <c r="U1528" t="s">
        <v>364</v>
      </c>
    </row>
    <row r="1529" spans="18:21" x14ac:dyDescent="0.25">
      <c r="R1529" t="s">
        <v>180</v>
      </c>
      <c r="S1529" t="s">
        <v>377</v>
      </c>
      <c r="T1529" t="s">
        <v>60</v>
      </c>
      <c r="U1529" t="s">
        <v>367</v>
      </c>
    </row>
    <row r="1530" spans="18:21" x14ac:dyDescent="0.25">
      <c r="R1530" t="s">
        <v>180</v>
      </c>
      <c r="S1530" t="s">
        <v>377</v>
      </c>
      <c r="T1530" t="s">
        <v>60</v>
      </c>
      <c r="U1530" t="s">
        <v>370</v>
      </c>
    </row>
    <row r="1531" spans="18:21" x14ac:dyDescent="0.25">
      <c r="R1531" t="s">
        <v>180</v>
      </c>
      <c r="S1531" t="s">
        <v>377</v>
      </c>
      <c r="T1531" t="s">
        <v>60</v>
      </c>
      <c r="U1531" t="s">
        <v>349</v>
      </c>
    </row>
    <row r="1532" spans="18:21" x14ac:dyDescent="0.25">
      <c r="R1532" t="s">
        <v>180</v>
      </c>
      <c r="S1532" t="s">
        <v>377</v>
      </c>
      <c r="T1532" t="s">
        <v>231</v>
      </c>
      <c r="U1532" t="s">
        <v>292</v>
      </c>
    </row>
    <row r="1533" spans="18:21" x14ac:dyDescent="0.25">
      <c r="R1533" t="s">
        <v>180</v>
      </c>
      <c r="S1533" t="s">
        <v>377</v>
      </c>
      <c r="T1533" t="s">
        <v>241</v>
      </c>
      <c r="U1533" t="s">
        <v>295</v>
      </c>
    </row>
    <row r="1534" spans="18:21" x14ac:dyDescent="0.25">
      <c r="R1534" t="s">
        <v>180</v>
      </c>
      <c r="S1534" t="s">
        <v>383</v>
      </c>
      <c r="T1534" t="s">
        <v>184</v>
      </c>
      <c r="U1534" t="s">
        <v>209</v>
      </c>
    </row>
    <row r="1535" spans="18:21" x14ac:dyDescent="0.25">
      <c r="R1535" t="s">
        <v>180</v>
      </c>
      <c r="S1535" t="s">
        <v>383</v>
      </c>
      <c r="T1535" t="s">
        <v>184</v>
      </c>
      <c r="U1535" t="s">
        <v>62</v>
      </c>
    </row>
    <row r="1536" spans="18:21" x14ac:dyDescent="0.25">
      <c r="R1536" t="s">
        <v>180</v>
      </c>
      <c r="S1536" t="s">
        <v>383</v>
      </c>
      <c r="T1536" t="s">
        <v>184</v>
      </c>
      <c r="U1536" t="s">
        <v>242</v>
      </c>
    </row>
    <row r="1537" spans="18:21" x14ac:dyDescent="0.25">
      <c r="R1537" t="s">
        <v>180</v>
      </c>
      <c r="S1537" t="s">
        <v>383</v>
      </c>
      <c r="T1537" t="s">
        <v>184</v>
      </c>
      <c r="U1537" t="s">
        <v>187</v>
      </c>
    </row>
    <row r="1538" spans="18:21" x14ac:dyDescent="0.25">
      <c r="R1538" t="s">
        <v>180</v>
      </c>
      <c r="S1538" t="s">
        <v>383</v>
      </c>
      <c r="T1538" t="s">
        <v>184</v>
      </c>
      <c r="U1538" t="s">
        <v>198</v>
      </c>
    </row>
    <row r="1539" spans="18:21" x14ac:dyDescent="0.25">
      <c r="R1539" t="s">
        <v>180</v>
      </c>
      <c r="S1539" t="s">
        <v>383</v>
      </c>
      <c r="T1539" t="s">
        <v>184</v>
      </c>
      <c r="U1539" t="s">
        <v>287</v>
      </c>
    </row>
    <row r="1540" spans="18:21" x14ac:dyDescent="0.25">
      <c r="R1540" t="s">
        <v>180</v>
      </c>
      <c r="S1540" t="s">
        <v>383</v>
      </c>
      <c r="T1540" t="s">
        <v>184</v>
      </c>
      <c r="U1540" t="s">
        <v>291</v>
      </c>
    </row>
    <row r="1541" spans="18:21" x14ac:dyDescent="0.25">
      <c r="R1541" t="s">
        <v>180</v>
      </c>
      <c r="S1541" t="s">
        <v>383</v>
      </c>
      <c r="T1541" t="s">
        <v>195</v>
      </c>
      <c r="U1541" t="s">
        <v>211</v>
      </c>
    </row>
    <row r="1542" spans="18:21" x14ac:dyDescent="0.25">
      <c r="R1542" t="s">
        <v>180</v>
      </c>
      <c r="S1542" t="s">
        <v>383</v>
      </c>
      <c r="T1542" t="s">
        <v>195</v>
      </c>
      <c r="U1542" t="s">
        <v>265</v>
      </c>
    </row>
    <row r="1543" spans="18:21" x14ac:dyDescent="0.25">
      <c r="R1543" t="s">
        <v>180</v>
      </c>
      <c r="S1543" t="s">
        <v>383</v>
      </c>
      <c r="T1543" t="s">
        <v>195</v>
      </c>
      <c r="U1543" t="s">
        <v>272</v>
      </c>
    </row>
    <row r="1544" spans="18:21" x14ac:dyDescent="0.25">
      <c r="R1544" t="s">
        <v>180</v>
      </c>
      <c r="S1544" t="s">
        <v>383</v>
      </c>
      <c r="T1544" t="s">
        <v>195</v>
      </c>
      <c r="U1544" t="s">
        <v>281</v>
      </c>
    </row>
    <row r="1545" spans="18:21" x14ac:dyDescent="0.25">
      <c r="R1545" t="s">
        <v>180</v>
      </c>
      <c r="S1545" t="s">
        <v>383</v>
      </c>
      <c r="T1545" t="s">
        <v>195</v>
      </c>
      <c r="U1545" t="s">
        <v>290</v>
      </c>
    </row>
    <row r="1546" spans="18:21" x14ac:dyDescent="0.25">
      <c r="R1546" t="s">
        <v>180</v>
      </c>
      <c r="S1546" t="s">
        <v>383</v>
      </c>
      <c r="T1546" t="s">
        <v>195</v>
      </c>
      <c r="U1546" t="s">
        <v>299</v>
      </c>
    </row>
    <row r="1547" spans="18:21" x14ac:dyDescent="0.25">
      <c r="R1547" t="s">
        <v>180</v>
      </c>
      <c r="S1547" t="s">
        <v>383</v>
      </c>
      <c r="T1547" t="s">
        <v>195</v>
      </c>
      <c r="U1547" t="s">
        <v>304</v>
      </c>
    </row>
    <row r="1548" spans="18:21" x14ac:dyDescent="0.25">
      <c r="R1548" t="s">
        <v>180</v>
      </c>
      <c r="S1548" t="s">
        <v>383</v>
      </c>
      <c r="T1548" t="s">
        <v>195</v>
      </c>
      <c r="U1548" t="s">
        <v>305</v>
      </c>
    </row>
    <row r="1549" spans="18:21" x14ac:dyDescent="0.25">
      <c r="R1549" t="s">
        <v>180</v>
      </c>
      <c r="S1549" t="s">
        <v>383</v>
      </c>
      <c r="T1549" t="s">
        <v>195</v>
      </c>
      <c r="U1549" t="s">
        <v>234</v>
      </c>
    </row>
    <row r="1550" spans="18:21" x14ac:dyDescent="0.25">
      <c r="R1550" t="s">
        <v>180</v>
      </c>
      <c r="S1550" t="s">
        <v>383</v>
      </c>
      <c r="T1550" t="s">
        <v>195</v>
      </c>
      <c r="U1550" t="s">
        <v>294</v>
      </c>
    </row>
    <row r="1551" spans="18:21" x14ac:dyDescent="0.25">
      <c r="R1551" t="s">
        <v>180</v>
      </c>
      <c r="S1551" t="s">
        <v>383</v>
      </c>
      <c r="T1551" t="s">
        <v>195</v>
      </c>
      <c r="U1551" t="s">
        <v>244</v>
      </c>
    </row>
    <row r="1552" spans="18:21" x14ac:dyDescent="0.25">
      <c r="R1552" t="s">
        <v>180</v>
      </c>
      <c r="S1552" t="s">
        <v>383</v>
      </c>
      <c r="T1552" t="s">
        <v>195</v>
      </c>
      <c r="U1552" t="s">
        <v>307</v>
      </c>
    </row>
    <row r="1553" spans="18:21" x14ac:dyDescent="0.25">
      <c r="R1553" t="s">
        <v>180</v>
      </c>
      <c r="S1553" t="s">
        <v>383</v>
      </c>
      <c r="T1553" t="s">
        <v>195</v>
      </c>
      <c r="U1553" t="s">
        <v>252</v>
      </c>
    </row>
    <row r="1554" spans="18:21" x14ac:dyDescent="0.25">
      <c r="R1554" t="s">
        <v>180</v>
      </c>
      <c r="S1554" t="s">
        <v>383</v>
      </c>
      <c r="T1554" t="s">
        <v>60</v>
      </c>
      <c r="U1554" t="s">
        <v>346</v>
      </c>
    </row>
    <row r="1555" spans="18:21" x14ac:dyDescent="0.25">
      <c r="R1555" t="s">
        <v>180</v>
      </c>
      <c r="S1555" t="s">
        <v>383</v>
      </c>
      <c r="T1555" t="s">
        <v>60</v>
      </c>
      <c r="U1555" t="s">
        <v>351</v>
      </c>
    </row>
    <row r="1556" spans="18:21" x14ac:dyDescent="0.25">
      <c r="R1556" t="s">
        <v>180</v>
      </c>
      <c r="S1556" t="s">
        <v>383</v>
      </c>
      <c r="T1556" t="s">
        <v>60</v>
      </c>
      <c r="U1556" t="s">
        <v>352</v>
      </c>
    </row>
    <row r="1557" spans="18:21" x14ac:dyDescent="0.25">
      <c r="R1557" t="s">
        <v>180</v>
      </c>
      <c r="S1557" t="s">
        <v>383</v>
      </c>
      <c r="T1557" t="s">
        <v>60</v>
      </c>
      <c r="U1557" t="s">
        <v>355</v>
      </c>
    </row>
    <row r="1558" spans="18:21" x14ac:dyDescent="0.25">
      <c r="R1558" t="s">
        <v>180</v>
      </c>
      <c r="S1558" t="s">
        <v>383</v>
      </c>
      <c r="T1558" t="s">
        <v>60</v>
      </c>
      <c r="U1558" t="s">
        <v>348</v>
      </c>
    </row>
    <row r="1559" spans="18:21" x14ac:dyDescent="0.25">
      <c r="R1559" t="s">
        <v>180</v>
      </c>
      <c r="S1559" t="s">
        <v>383</v>
      </c>
      <c r="T1559" t="s">
        <v>60</v>
      </c>
      <c r="U1559" t="s">
        <v>360</v>
      </c>
    </row>
    <row r="1560" spans="18:21" x14ac:dyDescent="0.25">
      <c r="R1560" t="s">
        <v>180</v>
      </c>
      <c r="S1560" t="s">
        <v>383</v>
      </c>
      <c r="T1560" t="s">
        <v>60</v>
      </c>
      <c r="U1560" t="s">
        <v>375</v>
      </c>
    </row>
    <row r="1561" spans="18:21" x14ac:dyDescent="0.25">
      <c r="R1561" t="s">
        <v>180</v>
      </c>
      <c r="S1561" t="s">
        <v>383</v>
      </c>
      <c r="T1561" t="s">
        <v>60</v>
      </c>
      <c r="U1561" t="s">
        <v>379</v>
      </c>
    </row>
    <row r="1562" spans="18:21" x14ac:dyDescent="0.25">
      <c r="R1562" t="s">
        <v>180</v>
      </c>
      <c r="S1562" t="s">
        <v>383</v>
      </c>
      <c r="T1562" t="s">
        <v>60</v>
      </c>
      <c r="U1562" t="s">
        <v>361</v>
      </c>
    </row>
    <row r="1563" spans="18:21" x14ac:dyDescent="0.25">
      <c r="R1563" t="s">
        <v>180</v>
      </c>
      <c r="S1563" t="s">
        <v>383</v>
      </c>
      <c r="T1563" t="s">
        <v>60</v>
      </c>
      <c r="U1563" t="s">
        <v>364</v>
      </c>
    </row>
    <row r="1564" spans="18:21" x14ac:dyDescent="0.25">
      <c r="R1564" t="s">
        <v>180</v>
      </c>
      <c r="S1564" t="s">
        <v>383</v>
      </c>
      <c r="T1564" t="s">
        <v>60</v>
      </c>
      <c r="U1564" t="s">
        <v>367</v>
      </c>
    </row>
    <row r="1565" spans="18:21" x14ac:dyDescent="0.25">
      <c r="R1565" t="s">
        <v>180</v>
      </c>
      <c r="S1565" t="s">
        <v>383</v>
      </c>
      <c r="T1565" t="s">
        <v>60</v>
      </c>
      <c r="U1565" t="s">
        <v>370</v>
      </c>
    </row>
    <row r="1566" spans="18:21" x14ac:dyDescent="0.25">
      <c r="R1566" t="s">
        <v>180</v>
      </c>
      <c r="S1566" t="s">
        <v>383</v>
      </c>
      <c r="T1566" t="s">
        <v>60</v>
      </c>
      <c r="U1566" t="s">
        <v>349</v>
      </c>
    </row>
    <row r="1567" spans="18:21" x14ac:dyDescent="0.25">
      <c r="R1567" t="s">
        <v>180</v>
      </c>
      <c r="S1567" t="s">
        <v>383</v>
      </c>
      <c r="T1567" t="s">
        <v>231</v>
      </c>
      <c r="U1567" t="s">
        <v>292</v>
      </c>
    </row>
    <row r="1568" spans="18:21" x14ac:dyDescent="0.25">
      <c r="R1568" t="s">
        <v>180</v>
      </c>
      <c r="S1568" t="s">
        <v>383</v>
      </c>
      <c r="T1568" t="s">
        <v>241</v>
      </c>
      <c r="U1568" t="s">
        <v>295</v>
      </c>
    </row>
    <row r="1569" spans="18:21" x14ac:dyDescent="0.25">
      <c r="R1569" t="s">
        <v>180</v>
      </c>
      <c r="S1569" t="s">
        <v>386</v>
      </c>
      <c r="T1569" t="s">
        <v>184</v>
      </c>
      <c r="U1569" t="s">
        <v>209</v>
      </c>
    </row>
    <row r="1570" spans="18:21" x14ac:dyDescent="0.25">
      <c r="R1570" t="s">
        <v>180</v>
      </c>
      <c r="S1570" t="s">
        <v>386</v>
      </c>
      <c r="T1570" t="s">
        <v>184</v>
      </c>
      <c r="U1570" t="s">
        <v>62</v>
      </c>
    </row>
    <row r="1571" spans="18:21" x14ac:dyDescent="0.25">
      <c r="R1571" t="s">
        <v>180</v>
      </c>
      <c r="S1571" t="s">
        <v>386</v>
      </c>
      <c r="T1571" t="s">
        <v>184</v>
      </c>
      <c r="U1571" t="s">
        <v>242</v>
      </c>
    </row>
    <row r="1572" spans="18:21" x14ac:dyDescent="0.25">
      <c r="R1572" t="s">
        <v>180</v>
      </c>
      <c r="S1572" t="s">
        <v>386</v>
      </c>
      <c r="T1572" t="s">
        <v>184</v>
      </c>
      <c r="U1572" t="s">
        <v>187</v>
      </c>
    </row>
    <row r="1573" spans="18:21" x14ac:dyDescent="0.25">
      <c r="R1573" t="s">
        <v>180</v>
      </c>
      <c r="S1573" t="s">
        <v>386</v>
      </c>
      <c r="T1573" t="s">
        <v>184</v>
      </c>
      <c r="U1573" t="s">
        <v>198</v>
      </c>
    </row>
    <row r="1574" spans="18:21" x14ac:dyDescent="0.25">
      <c r="R1574" t="s">
        <v>180</v>
      </c>
      <c r="S1574" t="s">
        <v>386</v>
      </c>
      <c r="T1574" t="s">
        <v>184</v>
      </c>
      <c r="U1574" t="s">
        <v>287</v>
      </c>
    </row>
    <row r="1575" spans="18:21" x14ac:dyDescent="0.25">
      <c r="R1575" t="s">
        <v>180</v>
      </c>
      <c r="S1575" t="s">
        <v>386</v>
      </c>
      <c r="T1575" t="s">
        <v>184</v>
      </c>
      <c r="U1575" t="s">
        <v>291</v>
      </c>
    </row>
    <row r="1576" spans="18:21" x14ac:dyDescent="0.25">
      <c r="R1576" t="s">
        <v>180</v>
      </c>
      <c r="S1576" t="s">
        <v>386</v>
      </c>
      <c r="T1576" t="s">
        <v>195</v>
      </c>
      <c r="U1576" t="s">
        <v>211</v>
      </c>
    </row>
    <row r="1577" spans="18:21" x14ac:dyDescent="0.25">
      <c r="R1577" t="s">
        <v>180</v>
      </c>
      <c r="S1577" t="s">
        <v>386</v>
      </c>
      <c r="T1577" t="s">
        <v>195</v>
      </c>
      <c r="U1577" t="s">
        <v>265</v>
      </c>
    </row>
    <row r="1578" spans="18:21" x14ac:dyDescent="0.25">
      <c r="R1578" t="s">
        <v>180</v>
      </c>
      <c r="S1578" t="s">
        <v>386</v>
      </c>
      <c r="T1578" t="s">
        <v>195</v>
      </c>
      <c r="U1578" t="s">
        <v>272</v>
      </c>
    </row>
    <row r="1579" spans="18:21" x14ac:dyDescent="0.25">
      <c r="R1579" t="s">
        <v>180</v>
      </c>
      <c r="S1579" t="s">
        <v>386</v>
      </c>
      <c r="T1579" t="s">
        <v>195</v>
      </c>
      <c r="U1579" t="s">
        <v>281</v>
      </c>
    </row>
    <row r="1580" spans="18:21" x14ac:dyDescent="0.25">
      <c r="R1580" t="s">
        <v>180</v>
      </c>
      <c r="S1580" t="s">
        <v>386</v>
      </c>
      <c r="T1580" t="s">
        <v>195</v>
      </c>
      <c r="U1580" t="s">
        <v>290</v>
      </c>
    </row>
    <row r="1581" spans="18:21" x14ac:dyDescent="0.25">
      <c r="R1581" t="s">
        <v>180</v>
      </c>
      <c r="S1581" t="s">
        <v>386</v>
      </c>
      <c r="T1581" t="s">
        <v>195</v>
      </c>
      <c r="U1581" t="s">
        <v>299</v>
      </c>
    </row>
    <row r="1582" spans="18:21" x14ac:dyDescent="0.25">
      <c r="R1582" t="s">
        <v>180</v>
      </c>
      <c r="S1582" t="s">
        <v>386</v>
      </c>
      <c r="T1582" t="s">
        <v>195</v>
      </c>
      <c r="U1582" t="s">
        <v>304</v>
      </c>
    </row>
    <row r="1583" spans="18:21" x14ac:dyDescent="0.25">
      <c r="R1583" t="s">
        <v>180</v>
      </c>
      <c r="S1583" t="s">
        <v>386</v>
      </c>
      <c r="T1583" t="s">
        <v>195</v>
      </c>
      <c r="U1583" t="s">
        <v>305</v>
      </c>
    </row>
    <row r="1584" spans="18:21" x14ac:dyDescent="0.25">
      <c r="R1584" t="s">
        <v>180</v>
      </c>
      <c r="S1584" t="s">
        <v>386</v>
      </c>
      <c r="T1584" t="s">
        <v>195</v>
      </c>
      <c r="U1584" t="s">
        <v>234</v>
      </c>
    </row>
    <row r="1585" spans="18:21" x14ac:dyDescent="0.25">
      <c r="R1585" t="s">
        <v>180</v>
      </c>
      <c r="S1585" t="s">
        <v>386</v>
      </c>
      <c r="T1585" t="s">
        <v>195</v>
      </c>
      <c r="U1585" t="s">
        <v>294</v>
      </c>
    </row>
    <row r="1586" spans="18:21" x14ac:dyDescent="0.25">
      <c r="R1586" t="s">
        <v>180</v>
      </c>
      <c r="S1586" t="s">
        <v>386</v>
      </c>
      <c r="T1586" t="s">
        <v>195</v>
      </c>
      <c r="U1586" t="s">
        <v>244</v>
      </c>
    </row>
    <row r="1587" spans="18:21" x14ac:dyDescent="0.25">
      <c r="R1587" t="s">
        <v>180</v>
      </c>
      <c r="S1587" t="s">
        <v>386</v>
      </c>
      <c r="T1587" t="s">
        <v>195</v>
      </c>
      <c r="U1587" t="s">
        <v>307</v>
      </c>
    </row>
    <row r="1588" spans="18:21" x14ac:dyDescent="0.25">
      <c r="R1588" t="s">
        <v>180</v>
      </c>
      <c r="S1588" t="s">
        <v>386</v>
      </c>
      <c r="T1588" t="s">
        <v>195</v>
      </c>
      <c r="U1588" t="s">
        <v>252</v>
      </c>
    </row>
    <row r="1589" spans="18:21" x14ac:dyDescent="0.25">
      <c r="R1589" t="s">
        <v>180</v>
      </c>
      <c r="S1589" t="s">
        <v>386</v>
      </c>
      <c r="T1589" t="s">
        <v>60</v>
      </c>
      <c r="U1589" t="s">
        <v>346</v>
      </c>
    </row>
    <row r="1590" spans="18:21" x14ac:dyDescent="0.25">
      <c r="R1590" t="s">
        <v>180</v>
      </c>
      <c r="S1590" t="s">
        <v>386</v>
      </c>
      <c r="T1590" t="s">
        <v>60</v>
      </c>
      <c r="U1590" t="s">
        <v>351</v>
      </c>
    </row>
    <row r="1591" spans="18:21" x14ac:dyDescent="0.25">
      <c r="R1591" t="s">
        <v>180</v>
      </c>
      <c r="S1591" t="s">
        <v>386</v>
      </c>
      <c r="T1591" t="s">
        <v>60</v>
      </c>
      <c r="U1591" t="s">
        <v>352</v>
      </c>
    </row>
    <row r="1592" spans="18:21" x14ac:dyDescent="0.25">
      <c r="R1592" t="s">
        <v>180</v>
      </c>
      <c r="S1592" t="s">
        <v>386</v>
      </c>
      <c r="T1592" t="s">
        <v>60</v>
      </c>
      <c r="U1592" t="s">
        <v>355</v>
      </c>
    </row>
    <row r="1593" spans="18:21" x14ac:dyDescent="0.25">
      <c r="R1593" t="s">
        <v>180</v>
      </c>
      <c r="S1593" t="s">
        <v>386</v>
      </c>
      <c r="T1593" t="s">
        <v>60</v>
      </c>
      <c r="U1593" t="s">
        <v>348</v>
      </c>
    </row>
    <row r="1594" spans="18:21" x14ac:dyDescent="0.25">
      <c r="R1594" t="s">
        <v>180</v>
      </c>
      <c r="S1594" t="s">
        <v>386</v>
      </c>
      <c r="T1594" t="s">
        <v>60</v>
      </c>
      <c r="U1594" t="s">
        <v>360</v>
      </c>
    </row>
    <row r="1595" spans="18:21" x14ac:dyDescent="0.25">
      <c r="R1595" t="s">
        <v>180</v>
      </c>
      <c r="S1595" t="s">
        <v>386</v>
      </c>
      <c r="T1595" t="s">
        <v>60</v>
      </c>
      <c r="U1595" t="s">
        <v>375</v>
      </c>
    </row>
    <row r="1596" spans="18:21" x14ac:dyDescent="0.25">
      <c r="R1596" t="s">
        <v>180</v>
      </c>
      <c r="S1596" t="s">
        <v>386</v>
      </c>
      <c r="T1596" t="s">
        <v>60</v>
      </c>
      <c r="U1596" t="s">
        <v>379</v>
      </c>
    </row>
    <row r="1597" spans="18:21" x14ac:dyDescent="0.25">
      <c r="R1597" t="s">
        <v>180</v>
      </c>
      <c r="S1597" t="s">
        <v>386</v>
      </c>
      <c r="T1597" t="s">
        <v>60</v>
      </c>
      <c r="U1597" t="s">
        <v>361</v>
      </c>
    </row>
    <row r="1598" spans="18:21" x14ac:dyDescent="0.25">
      <c r="R1598" t="s">
        <v>180</v>
      </c>
      <c r="S1598" t="s">
        <v>386</v>
      </c>
      <c r="T1598" t="s">
        <v>60</v>
      </c>
      <c r="U1598" t="s">
        <v>364</v>
      </c>
    </row>
    <row r="1599" spans="18:21" x14ac:dyDescent="0.25">
      <c r="R1599" t="s">
        <v>180</v>
      </c>
      <c r="S1599" t="s">
        <v>386</v>
      </c>
      <c r="T1599" t="s">
        <v>60</v>
      </c>
      <c r="U1599" t="s">
        <v>367</v>
      </c>
    </row>
    <row r="1600" spans="18:21" x14ac:dyDescent="0.25">
      <c r="R1600" t="s">
        <v>180</v>
      </c>
      <c r="S1600" t="s">
        <v>386</v>
      </c>
      <c r="T1600" t="s">
        <v>60</v>
      </c>
      <c r="U1600" t="s">
        <v>370</v>
      </c>
    </row>
    <row r="1601" spans="18:21" x14ac:dyDescent="0.25">
      <c r="R1601" t="s">
        <v>180</v>
      </c>
      <c r="S1601" t="s">
        <v>386</v>
      </c>
      <c r="T1601" t="s">
        <v>60</v>
      </c>
      <c r="U1601" t="s">
        <v>349</v>
      </c>
    </row>
    <row r="1602" spans="18:21" x14ac:dyDescent="0.25">
      <c r="R1602" t="s">
        <v>180</v>
      </c>
      <c r="S1602" t="s">
        <v>386</v>
      </c>
      <c r="T1602" t="s">
        <v>231</v>
      </c>
      <c r="U1602" t="s">
        <v>292</v>
      </c>
    </row>
    <row r="1603" spans="18:21" x14ac:dyDescent="0.25">
      <c r="R1603" t="s">
        <v>180</v>
      </c>
      <c r="S1603" t="s">
        <v>386</v>
      </c>
      <c r="T1603" t="s">
        <v>241</v>
      </c>
      <c r="U1603" t="s">
        <v>295</v>
      </c>
    </row>
    <row r="1604" spans="18:21" x14ac:dyDescent="0.25">
      <c r="R1604" t="s">
        <v>180</v>
      </c>
      <c r="S1604" t="s">
        <v>388</v>
      </c>
      <c r="T1604" t="s">
        <v>184</v>
      </c>
      <c r="U1604" t="s">
        <v>209</v>
      </c>
    </row>
    <row r="1605" spans="18:21" x14ac:dyDescent="0.25">
      <c r="R1605" t="s">
        <v>180</v>
      </c>
      <c r="S1605" t="s">
        <v>388</v>
      </c>
      <c r="T1605" t="s">
        <v>184</v>
      </c>
      <c r="U1605" t="s">
        <v>62</v>
      </c>
    </row>
    <row r="1606" spans="18:21" x14ac:dyDescent="0.25">
      <c r="R1606" t="s">
        <v>180</v>
      </c>
      <c r="S1606" t="s">
        <v>388</v>
      </c>
      <c r="T1606" t="s">
        <v>184</v>
      </c>
      <c r="U1606" t="s">
        <v>242</v>
      </c>
    </row>
    <row r="1607" spans="18:21" x14ac:dyDescent="0.25">
      <c r="R1607" t="s">
        <v>180</v>
      </c>
      <c r="S1607" t="s">
        <v>388</v>
      </c>
      <c r="T1607" t="s">
        <v>184</v>
      </c>
      <c r="U1607" t="s">
        <v>187</v>
      </c>
    </row>
    <row r="1608" spans="18:21" x14ac:dyDescent="0.25">
      <c r="R1608" t="s">
        <v>180</v>
      </c>
      <c r="S1608" t="s">
        <v>388</v>
      </c>
      <c r="T1608" t="s">
        <v>184</v>
      </c>
      <c r="U1608" t="s">
        <v>198</v>
      </c>
    </row>
    <row r="1609" spans="18:21" x14ac:dyDescent="0.25">
      <c r="R1609" t="s">
        <v>180</v>
      </c>
      <c r="S1609" t="s">
        <v>388</v>
      </c>
      <c r="T1609" t="s">
        <v>184</v>
      </c>
      <c r="U1609" t="s">
        <v>287</v>
      </c>
    </row>
    <row r="1610" spans="18:21" x14ac:dyDescent="0.25">
      <c r="R1610" t="s">
        <v>180</v>
      </c>
      <c r="S1610" t="s">
        <v>388</v>
      </c>
      <c r="T1610" t="s">
        <v>184</v>
      </c>
      <c r="U1610" t="s">
        <v>291</v>
      </c>
    </row>
    <row r="1611" spans="18:21" x14ac:dyDescent="0.25">
      <c r="R1611" t="s">
        <v>180</v>
      </c>
      <c r="S1611" t="s">
        <v>388</v>
      </c>
      <c r="T1611" t="s">
        <v>195</v>
      </c>
      <c r="U1611" t="s">
        <v>211</v>
      </c>
    </row>
    <row r="1612" spans="18:21" x14ac:dyDescent="0.25">
      <c r="R1612" t="s">
        <v>180</v>
      </c>
      <c r="S1612" t="s">
        <v>388</v>
      </c>
      <c r="T1612" t="s">
        <v>195</v>
      </c>
      <c r="U1612" t="s">
        <v>265</v>
      </c>
    </row>
    <row r="1613" spans="18:21" x14ac:dyDescent="0.25">
      <c r="R1613" t="s">
        <v>180</v>
      </c>
      <c r="S1613" t="s">
        <v>388</v>
      </c>
      <c r="T1613" t="s">
        <v>195</v>
      </c>
      <c r="U1613" t="s">
        <v>272</v>
      </c>
    </row>
    <row r="1614" spans="18:21" x14ac:dyDescent="0.25">
      <c r="R1614" t="s">
        <v>180</v>
      </c>
      <c r="S1614" t="s">
        <v>388</v>
      </c>
      <c r="T1614" t="s">
        <v>195</v>
      </c>
      <c r="U1614" t="s">
        <v>281</v>
      </c>
    </row>
    <row r="1615" spans="18:21" x14ac:dyDescent="0.25">
      <c r="R1615" t="s">
        <v>180</v>
      </c>
      <c r="S1615" t="s">
        <v>388</v>
      </c>
      <c r="T1615" t="s">
        <v>195</v>
      </c>
      <c r="U1615" t="s">
        <v>290</v>
      </c>
    </row>
    <row r="1616" spans="18:21" x14ac:dyDescent="0.25">
      <c r="R1616" t="s">
        <v>180</v>
      </c>
      <c r="S1616" t="s">
        <v>388</v>
      </c>
      <c r="T1616" t="s">
        <v>195</v>
      </c>
      <c r="U1616" t="s">
        <v>299</v>
      </c>
    </row>
    <row r="1617" spans="18:21" x14ac:dyDescent="0.25">
      <c r="R1617" t="s">
        <v>180</v>
      </c>
      <c r="S1617" t="s">
        <v>388</v>
      </c>
      <c r="T1617" t="s">
        <v>195</v>
      </c>
      <c r="U1617" t="s">
        <v>304</v>
      </c>
    </row>
    <row r="1618" spans="18:21" x14ac:dyDescent="0.25">
      <c r="R1618" t="s">
        <v>180</v>
      </c>
      <c r="S1618" t="s">
        <v>388</v>
      </c>
      <c r="T1618" t="s">
        <v>195</v>
      </c>
      <c r="U1618" t="s">
        <v>305</v>
      </c>
    </row>
    <row r="1619" spans="18:21" x14ac:dyDescent="0.25">
      <c r="R1619" t="s">
        <v>180</v>
      </c>
      <c r="S1619" t="s">
        <v>388</v>
      </c>
      <c r="T1619" t="s">
        <v>195</v>
      </c>
      <c r="U1619" t="s">
        <v>234</v>
      </c>
    </row>
    <row r="1620" spans="18:21" x14ac:dyDescent="0.25">
      <c r="R1620" t="s">
        <v>180</v>
      </c>
      <c r="S1620" t="s">
        <v>388</v>
      </c>
      <c r="T1620" t="s">
        <v>195</v>
      </c>
      <c r="U1620" t="s">
        <v>294</v>
      </c>
    </row>
    <row r="1621" spans="18:21" x14ac:dyDescent="0.25">
      <c r="R1621" t="s">
        <v>180</v>
      </c>
      <c r="S1621" t="s">
        <v>388</v>
      </c>
      <c r="T1621" t="s">
        <v>195</v>
      </c>
      <c r="U1621" t="s">
        <v>244</v>
      </c>
    </row>
    <row r="1622" spans="18:21" x14ac:dyDescent="0.25">
      <c r="R1622" t="s">
        <v>180</v>
      </c>
      <c r="S1622" t="s">
        <v>388</v>
      </c>
      <c r="T1622" t="s">
        <v>195</v>
      </c>
      <c r="U1622" t="s">
        <v>307</v>
      </c>
    </row>
    <row r="1623" spans="18:21" x14ac:dyDescent="0.25">
      <c r="R1623" t="s">
        <v>180</v>
      </c>
      <c r="S1623" t="s">
        <v>388</v>
      </c>
      <c r="T1623" t="s">
        <v>195</v>
      </c>
      <c r="U1623" t="s">
        <v>252</v>
      </c>
    </row>
    <row r="1624" spans="18:21" x14ac:dyDescent="0.25">
      <c r="R1624" t="s">
        <v>180</v>
      </c>
      <c r="S1624" t="s">
        <v>388</v>
      </c>
      <c r="T1624" t="s">
        <v>60</v>
      </c>
      <c r="U1624" t="s">
        <v>346</v>
      </c>
    </row>
    <row r="1625" spans="18:21" x14ac:dyDescent="0.25">
      <c r="R1625" t="s">
        <v>180</v>
      </c>
      <c r="S1625" t="s">
        <v>388</v>
      </c>
      <c r="T1625" t="s">
        <v>60</v>
      </c>
      <c r="U1625" t="s">
        <v>351</v>
      </c>
    </row>
    <row r="1626" spans="18:21" x14ac:dyDescent="0.25">
      <c r="R1626" t="s">
        <v>180</v>
      </c>
      <c r="S1626" t="s">
        <v>388</v>
      </c>
      <c r="T1626" t="s">
        <v>60</v>
      </c>
      <c r="U1626" t="s">
        <v>352</v>
      </c>
    </row>
    <row r="1627" spans="18:21" x14ac:dyDescent="0.25">
      <c r="R1627" t="s">
        <v>180</v>
      </c>
      <c r="S1627" t="s">
        <v>388</v>
      </c>
      <c r="T1627" t="s">
        <v>60</v>
      </c>
      <c r="U1627" t="s">
        <v>355</v>
      </c>
    </row>
    <row r="1628" spans="18:21" x14ac:dyDescent="0.25">
      <c r="R1628" t="s">
        <v>180</v>
      </c>
      <c r="S1628" t="s">
        <v>388</v>
      </c>
      <c r="T1628" t="s">
        <v>60</v>
      </c>
      <c r="U1628" t="s">
        <v>348</v>
      </c>
    </row>
    <row r="1629" spans="18:21" x14ac:dyDescent="0.25">
      <c r="R1629" t="s">
        <v>180</v>
      </c>
      <c r="S1629" t="s">
        <v>388</v>
      </c>
      <c r="T1629" t="s">
        <v>60</v>
      </c>
      <c r="U1629" t="s">
        <v>360</v>
      </c>
    </row>
    <row r="1630" spans="18:21" x14ac:dyDescent="0.25">
      <c r="R1630" t="s">
        <v>180</v>
      </c>
      <c r="S1630" t="s">
        <v>388</v>
      </c>
      <c r="T1630" t="s">
        <v>60</v>
      </c>
      <c r="U1630" t="s">
        <v>375</v>
      </c>
    </row>
    <row r="1631" spans="18:21" x14ac:dyDescent="0.25">
      <c r="R1631" t="s">
        <v>180</v>
      </c>
      <c r="S1631" t="s">
        <v>388</v>
      </c>
      <c r="T1631" t="s">
        <v>60</v>
      </c>
      <c r="U1631" t="s">
        <v>379</v>
      </c>
    </row>
    <row r="1632" spans="18:21" x14ac:dyDescent="0.25">
      <c r="R1632" t="s">
        <v>180</v>
      </c>
      <c r="S1632" t="s">
        <v>388</v>
      </c>
      <c r="T1632" t="s">
        <v>60</v>
      </c>
      <c r="U1632" t="s">
        <v>361</v>
      </c>
    </row>
    <row r="1633" spans="18:21" x14ac:dyDescent="0.25">
      <c r="R1633" t="s">
        <v>180</v>
      </c>
      <c r="S1633" t="s">
        <v>388</v>
      </c>
      <c r="T1633" t="s">
        <v>60</v>
      </c>
      <c r="U1633" t="s">
        <v>364</v>
      </c>
    </row>
    <row r="1634" spans="18:21" x14ac:dyDescent="0.25">
      <c r="R1634" t="s">
        <v>180</v>
      </c>
      <c r="S1634" t="s">
        <v>388</v>
      </c>
      <c r="T1634" t="s">
        <v>60</v>
      </c>
      <c r="U1634" t="s">
        <v>367</v>
      </c>
    </row>
    <row r="1635" spans="18:21" x14ac:dyDescent="0.25">
      <c r="R1635" t="s">
        <v>180</v>
      </c>
      <c r="S1635" t="s">
        <v>388</v>
      </c>
      <c r="T1635" t="s">
        <v>60</v>
      </c>
      <c r="U1635" t="s">
        <v>370</v>
      </c>
    </row>
    <row r="1636" spans="18:21" x14ac:dyDescent="0.25">
      <c r="R1636" t="s">
        <v>180</v>
      </c>
      <c r="S1636" t="s">
        <v>388</v>
      </c>
      <c r="T1636" t="s">
        <v>60</v>
      </c>
      <c r="U1636" t="s">
        <v>349</v>
      </c>
    </row>
    <row r="1637" spans="18:21" x14ac:dyDescent="0.25">
      <c r="R1637" t="s">
        <v>180</v>
      </c>
      <c r="S1637" t="s">
        <v>388</v>
      </c>
      <c r="T1637" t="s">
        <v>231</v>
      </c>
      <c r="U1637" t="s">
        <v>292</v>
      </c>
    </row>
    <row r="1638" spans="18:21" x14ac:dyDescent="0.25">
      <c r="R1638" t="s">
        <v>180</v>
      </c>
      <c r="S1638" t="s">
        <v>388</v>
      </c>
      <c r="T1638" t="s">
        <v>241</v>
      </c>
      <c r="U1638" t="s">
        <v>295</v>
      </c>
    </row>
    <row r="1639" spans="18:21" x14ac:dyDescent="0.25">
      <c r="R1639" t="s">
        <v>21</v>
      </c>
      <c r="S1639" t="s">
        <v>232</v>
      </c>
      <c r="T1639" t="s">
        <v>173</v>
      </c>
      <c r="U1639" t="s">
        <v>174</v>
      </c>
    </row>
    <row r="1640" spans="18:21" x14ac:dyDescent="0.25">
      <c r="R1640" t="s">
        <v>21</v>
      </c>
      <c r="S1640" t="s">
        <v>232</v>
      </c>
      <c r="T1640" t="s">
        <v>173</v>
      </c>
      <c r="U1640" t="s">
        <v>197</v>
      </c>
    </row>
    <row r="1641" spans="18:21" x14ac:dyDescent="0.25">
      <c r="R1641" t="s">
        <v>21</v>
      </c>
      <c r="S1641" t="s">
        <v>232</v>
      </c>
      <c r="T1641" t="s">
        <v>173</v>
      </c>
      <c r="U1641" t="s">
        <v>210</v>
      </c>
    </row>
    <row r="1642" spans="18:21" x14ac:dyDescent="0.25">
      <c r="R1642" t="s">
        <v>21</v>
      </c>
      <c r="S1642" t="s">
        <v>232</v>
      </c>
      <c r="T1642" t="s">
        <v>173</v>
      </c>
      <c r="U1642" t="s">
        <v>233</v>
      </c>
    </row>
    <row r="1643" spans="18:21" x14ac:dyDescent="0.25">
      <c r="R1643" t="s">
        <v>21</v>
      </c>
      <c r="S1643" t="s">
        <v>232</v>
      </c>
      <c r="T1643" t="s">
        <v>184</v>
      </c>
      <c r="U1643" t="s">
        <v>209</v>
      </c>
    </row>
    <row r="1644" spans="18:21" x14ac:dyDescent="0.25">
      <c r="R1644" t="s">
        <v>21</v>
      </c>
      <c r="S1644" t="s">
        <v>232</v>
      </c>
      <c r="T1644" t="s">
        <v>184</v>
      </c>
      <c r="U1644" t="s">
        <v>219</v>
      </c>
    </row>
    <row r="1645" spans="18:21" x14ac:dyDescent="0.25">
      <c r="R1645" t="s">
        <v>21</v>
      </c>
      <c r="S1645" t="s">
        <v>232</v>
      </c>
      <c r="T1645" t="s">
        <v>184</v>
      </c>
      <c r="U1645" t="s">
        <v>62</v>
      </c>
    </row>
    <row r="1646" spans="18:21" x14ac:dyDescent="0.25">
      <c r="R1646" t="s">
        <v>21</v>
      </c>
      <c r="S1646" t="s">
        <v>232</v>
      </c>
      <c r="T1646" t="s">
        <v>184</v>
      </c>
      <c r="U1646" t="s">
        <v>242</v>
      </c>
    </row>
    <row r="1647" spans="18:21" x14ac:dyDescent="0.25">
      <c r="R1647" t="s">
        <v>21</v>
      </c>
      <c r="S1647" t="s">
        <v>232</v>
      </c>
      <c r="T1647" t="s">
        <v>184</v>
      </c>
      <c r="U1647" t="s">
        <v>274</v>
      </c>
    </row>
    <row r="1648" spans="18:21" x14ac:dyDescent="0.25">
      <c r="R1648" t="s">
        <v>21</v>
      </c>
      <c r="S1648" t="s">
        <v>232</v>
      </c>
      <c r="T1648" t="s">
        <v>184</v>
      </c>
      <c r="U1648" t="s">
        <v>187</v>
      </c>
    </row>
    <row r="1649" spans="18:21" x14ac:dyDescent="0.25">
      <c r="R1649" t="s">
        <v>21</v>
      </c>
      <c r="S1649" t="s">
        <v>232</v>
      </c>
      <c r="T1649" t="s">
        <v>184</v>
      </c>
      <c r="U1649" t="s">
        <v>291</v>
      </c>
    </row>
    <row r="1650" spans="18:21" x14ac:dyDescent="0.25">
      <c r="R1650" t="s">
        <v>21</v>
      </c>
      <c r="S1650" t="s">
        <v>232</v>
      </c>
      <c r="T1650" t="s">
        <v>195</v>
      </c>
      <c r="U1650" t="s">
        <v>211</v>
      </c>
    </row>
    <row r="1651" spans="18:21" x14ac:dyDescent="0.25">
      <c r="R1651" t="s">
        <v>21</v>
      </c>
      <c r="S1651" t="s">
        <v>232</v>
      </c>
      <c r="T1651" t="s">
        <v>195</v>
      </c>
      <c r="U1651" t="s">
        <v>265</v>
      </c>
    </row>
    <row r="1652" spans="18:21" x14ac:dyDescent="0.25">
      <c r="R1652" t="s">
        <v>21</v>
      </c>
      <c r="S1652" t="s">
        <v>232</v>
      </c>
      <c r="T1652" t="s">
        <v>195</v>
      </c>
      <c r="U1652" t="s">
        <v>272</v>
      </c>
    </row>
    <row r="1653" spans="18:21" x14ac:dyDescent="0.25">
      <c r="R1653" t="s">
        <v>21</v>
      </c>
      <c r="S1653" t="s">
        <v>232</v>
      </c>
      <c r="T1653" t="s">
        <v>195</v>
      </c>
      <c r="U1653" t="s">
        <v>281</v>
      </c>
    </row>
    <row r="1654" spans="18:21" x14ac:dyDescent="0.25">
      <c r="R1654" t="s">
        <v>21</v>
      </c>
      <c r="S1654" t="s">
        <v>232</v>
      </c>
      <c r="T1654" t="s">
        <v>195</v>
      </c>
      <c r="U1654" t="s">
        <v>290</v>
      </c>
    </row>
    <row r="1655" spans="18:21" x14ac:dyDescent="0.25">
      <c r="R1655" t="s">
        <v>21</v>
      </c>
      <c r="S1655" t="s">
        <v>232</v>
      </c>
      <c r="T1655" t="s">
        <v>195</v>
      </c>
      <c r="U1655" t="s">
        <v>299</v>
      </c>
    </row>
    <row r="1656" spans="18:21" x14ac:dyDescent="0.25">
      <c r="R1656" t="s">
        <v>21</v>
      </c>
      <c r="S1656" t="s">
        <v>232</v>
      </c>
      <c r="T1656" t="s">
        <v>195</v>
      </c>
      <c r="U1656" t="s">
        <v>304</v>
      </c>
    </row>
    <row r="1657" spans="18:21" x14ac:dyDescent="0.25">
      <c r="R1657" t="s">
        <v>21</v>
      </c>
      <c r="S1657" t="s">
        <v>232</v>
      </c>
      <c r="T1657" t="s">
        <v>195</v>
      </c>
      <c r="U1657" t="s">
        <v>305</v>
      </c>
    </row>
    <row r="1658" spans="18:21" x14ac:dyDescent="0.25">
      <c r="R1658" t="s">
        <v>21</v>
      </c>
      <c r="S1658" t="s">
        <v>232</v>
      </c>
      <c r="T1658" t="s">
        <v>195</v>
      </c>
      <c r="U1658" t="s">
        <v>234</v>
      </c>
    </row>
    <row r="1659" spans="18:21" x14ac:dyDescent="0.25">
      <c r="R1659" t="s">
        <v>21</v>
      </c>
      <c r="S1659" t="s">
        <v>232</v>
      </c>
      <c r="T1659" t="s">
        <v>195</v>
      </c>
      <c r="U1659" t="s">
        <v>294</v>
      </c>
    </row>
    <row r="1660" spans="18:21" x14ac:dyDescent="0.25">
      <c r="R1660" t="s">
        <v>21</v>
      </c>
      <c r="S1660" t="s">
        <v>232</v>
      </c>
      <c r="T1660" t="s">
        <v>195</v>
      </c>
      <c r="U1660" t="s">
        <v>244</v>
      </c>
    </row>
    <row r="1661" spans="18:21" x14ac:dyDescent="0.25">
      <c r="R1661" t="s">
        <v>21</v>
      </c>
      <c r="S1661" t="s">
        <v>232</v>
      </c>
      <c r="T1661" t="s">
        <v>195</v>
      </c>
      <c r="U1661" t="s">
        <v>307</v>
      </c>
    </row>
    <row r="1662" spans="18:21" x14ac:dyDescent="0.25">
      <c r="R1662" t="s">
        <v>21</v>
      </c>
      <c r="S1662" t="s">
        <v>232</v>
      </c>
      <c r="T1662" t="s">
        <v>195</v>
      </c>
      <c r="U1662" t="s">
        <v>252</v>
      </c>
    </row>
    <row r="1663" spans="18:21" x14ac:dyDescent="0.25">
      <c r="R1663" t="s">
        <v>21</v>
      </c>
      <c r="S1663" t="s">
        <v>232</v>
      </c>
      <c r="T1663" t="s">
        <v>60</v>
      </c>
      <c r="U1663" t="s">
        <v>346</v>
      </c>
    </row>
    <row r="1664" spans="18:21" x14ac:dyDescent="0.25">
      <c r="R1664" t="s">
        <v>21</v>
      </c>
      <c r="S1664" t="s">
        <v>232</v>
      </c>
      <c r="T1664" t="s">
        <v>60</v>
      </c>
      <c r="U1664" t="s">
        <v>351</v>
      </c>
    </row>
    <row r="1665" spans="18:21" x14ac:dyDescent="0.25">
      <c r="R1665" t="s">
        <v>21</v>
      </c>
      <c r="S1665" t="s">
        <v>232</v>
      </c>
      <c r="T1665" t="s">
        <v>60</v>
      </c>
      <c r="U1665" t="s">
        <v>352</v>
      </c>
    </row>
    <row r="1666" spans="18:21" x14ac:dyDescent="0.25">
      <c r="R1666" t="s">
        <v>21</v>
      </c>
      <c r="S1666" t="s">
        <v>232</v>
      </c>
      <c r="T1666" t="s">
        <v>60</v>
      </c>
      <c r="U1666" t="s">
        <v>355</v>
      </c>
    </row>
    <row r="1667" spans="18:21" x14ac:dyDescent="0.25">
      <c r="R1667" t="s">
        <v>21</v>
      </c>
      <c r="S1667" t="s">
        <v>232</v>
      </c>
      <c r="T1667" t="s">
        <v>60</v>
      </c>
      <c r="U1667" t="s">
        <v>348</v>
      </c>
    </row>
    <row r="1668" spans="18:21" x14ac:dyDescent="0.25">
      <c r="R1668" t="s">
        <v>21</v>
      </c>
      <c r="S1668" t="s">
        <v>232</v>
      </c>
      <c r="T1668" t="s">
        <v>60</v>
      </c>
      <c r="U1668" t="s">
        <v>360</v>
      </c>
    </row>
    <row r="1669" spans="18:21" x14ac:dyDescent="0.25">
      <c r="R1669" t="s">
        <v>21</v>
      </c>
      <c r="S1669" t="s">
        <v>232</v>
      </c>
      <c r="T1669" t="s">
        <v>60</v>
      </c>
      <c r="U1669" t="s">
        <v>375</v>
      </c>
    </row>
    <row r="1670" spans="18:21" x14ac:dyDescent="0.25">
      <c r="R1670" t="s">
        <v>21</v>
      </c>
      <c r="S1670" t="s">
        <v>232</v>
      </c>
      <c r="T1670" t="s">
        <v>60</v>
      </c>
      <c r="U1670" t="s">
        <v>379</v>
      </c>
    </row>
    <row r="1671" spans="18:21" x14ac:dyDescent="0.25">
      <c r="R1671" t="s">
        <v>21</v>
      </c>
      <c r="S1671" t="s">
        <v>232</v>
      </c>
      <c r="T1671" t="s">
        <v>60</v>
      </c>
      <c r="U1671" t="s">
        <v>361</v>
      </c>
    </row>
    <row r="1672" spans="18:21" x14ac:dyDescent="0.25">
      <c r="R1672" t="s">
        <v>21</v>
      </c>
      <c r="S1672" t="s">
        <v>232</v>
      </c>
      <c r="T1672" t="s">
        <v>60</v>
      </c>
      <c r="U1672" t="s">
        <v>364</v>
      </c>
    </row>
    <row r="1673" spans="18:21" x14ac:dyDescent="0.25">
      <c r="R1673" t="s">
        <v>21</v>
      </c>
      <c r="S1673" t="s">
        <v>232</v>
      </c>
      <c r="T1673" t="s">
        <v>60</v>
      </c>
      <c r="U1673" t="s">
        <v>367</v>
      </c>
    </row>
    <row r="1674" spans="18:21" x14ac:dyDescent="0.25">
      <c r="R1674" t="s">
        <v>21</v>
      </c>
      <c r="S1674" t="s">
        <v>232</v>
      </c>
      <c r="T1674" t="s">
        <v>60</v>
      </c>
      <c r="U1674" t="s">
        <v>370</v>
      </c>
    </row>
    <row r="1675" spans="18:21" x14ac:dyDescent="0.25">
      <c r="R1675" t="s">
        <v>21</v>
      </c>
      <c r="S1675" t="s">
        <v>232</v>
      </c>
      <c r="T1675" t="s">
        <v>60</v>
      </c>
      <c r="U1675" t="s">
        <v>349</v>
      </c>
    </row>
    <row r="1676" spans="18:21" x14ac:dyDescent="0.25">
      <c r="R1676" t="s">
        <v>21</v>
      </c>
      <c r="S1676" t="s">
        <v>232</v>
      </c>
      <c r="T1676" t="s">
        <v>241</v>
      </c>
      <c r="U1676" t="s">
        <v>185</v>
      </c>
    </row>
    <row r="1677" spans="18:21" x14ac:dyDescent="0.25">
      <c r="R1677" t="s">
        <v>21</v>
      </c>
      <c r="S1677" t="s">
        <v>232</v>
      </c>
      <c r="T1677" t="s">
        <v>241</v>
      </c>
      <c r="U1677" t="s">
        <v>196</v>
      </c>
    </row>
    <row r="1678" spans="18:21" x14ac:dyDescent="0.25">
      <c r="R1678" t="s">
        <v>21</v>
      </c>
      <c r="S1678" t="s">
        <v>232</v>
      </c>
      <c r="T1678" t="s">
        <v>241</v>
      </c>
      <c r="U1678" t="s">
        <v>295</v>
      </c>
    </row>
    <row r="1679" spans="18:21" x14ac:dyDescent="0.25">
      <c r="R1679" t="s">
        <v>21</v>
      </c>
      <c r="S1679" t="s">
        <v>232</v>
      </c>
      <c r="T1679" t="s">
        <v>251</v>
      </c>
      <c r="U1679" t="s">
        <v>320</v>
      </c>
    </row>
    <row r="1680" spans="18:21" x14ac:dyDescent="0.25">
      <c r="R1680" t="s">
        <v>21</v>
      </c>
      <c r="S1680" t="s">
        <v>232</v>
      </c>
      <c r="T1680" t="s">
        <v>251</v>
      </c>
      <c r="U1680" t="s">
        <v>341</v>
      </c>
    </row>
    <row r="1681" spans="18:21" x14ac:dyDescent="0.25">
      <c r="R1681" t="s">
        <v>21</v>
      </c>
      <c r="S1681" t="s">
        <v>232</v>
      </c>
      <c r="T1681" t="s">
        <v>251</v>
      </c>
      <c r="U1681" t="s">
        <v>344</v>
      </c>
    </row>
    <row r="1682" spans="18:21" x14ac:dyDescent="0.25">
      <c r="R1682" t="s">
        <v>21</v>
      </c>
      <c r="S1682" t="s">
        <v>232</v>
      </c>
      <c r="T1682" t="s">
        <v>257</v>
      </c>
      <c r="U1682" t="s">
        <v>324</v>
      </c>
    </row>
    <row r="1683" spans="18:21" x14ac:dyDescent="0.25">
      <c r="R1683" t="s">
        <v>21</v>
      </c>
      <c r="S1683" t="s">
        <v>232</v>
      </c>
      <c r="T1683" t="s">
        <v>257</v>
      </c>
      <c r="U1683" t="s">
        <v>338</v>
      </c>
    </row>
    <row r="1684" spans="18:21" x14ac:dyDescent="0.25">
      <c r="R1684" t="s">
        <v>21</v>
      </c>
      <c r="S1684" t="s">
        <v>186</v>
      </c>
      <c r="T1684" t="s">
        <v>173</v>
      </c>
      <c r="U1684" t="s">
        <v>233</v>
      </c>
    </row>
    <row r="1685" spans="18:21" x14ac:dyDescent="0.25">
      <c r="R1685" t="s">
        <v>21</v>
      </c>
      <c r="S1685" t="s">
        <v>186</v>
      </c>
      <c r="T1685" t="s">
        <v>184</v>
      </c>
      <c r="U1685" t="s">
        <v>209</v>
      </c>
    </row>
    <row r="1686" spans="18:21" x14ac:dyDescent="0.25">
      <c r="R1686" t="s">
        <v>21</v>
      </c>
      <c r="S1686" t="s">
        <v>186</v>
      </c>
      <c r="T1686" t="s">
        <v>184</v>
      </c>
      <c r="U1686" t="s">
        <v>219</v>
      </c>
    </row>
    <row r="1687" spans="18:21" x14ac:dyDescent="0.25">
      <c r="R1687" t="s">
        <v>21</v>
      </c>
      <c r="S1687" t="s">
        <v>186</v>
      </c>
      <c r="T1687" t="s">
        <v>184</v>
      </c>
      <c r="U1687" t="s">
        <v>62</v>
      </c>
    </row>
    <row r="1688" spans="18:21" x14ac:dyDescent="0.25">
      <c r="R1688" t="s">
        <v>21</v>
      </c>
      <c r="S1688" t="s">
        <v>186</v>
      </c>
      <c r="T1688" t="s">
        <v>184</v>
      </c>
      <c r="U1688" t="s">
        <v>242</v>
      </c>
    </row>
    <row r="1689" spans="18:21" x14ac:dyDescent="0.25">
      <c r="R1689" t="s">
        <v>21</v>
      </c>
      <c r="S1689" t="s">
        <v>186</v>
      </c>
      <c r="T1689" t="s">
        <v>184</v>
      </c>
      <c r="U1689" t="s">
        <v>274</v>
      </c>
    </row>
    <row r="1690" spans="18:21" x14ac:dyDescent="0.25">
      <c r="R1690" t="s">
        <v>21</v>
      </c>
      <c r="S1690" t="s">
        <v>186</v>
      </c>
      <c r="T1690" t="s">
        <v>184</v>
      </c>
      <c r="U1690" t="s">
        <v>187</v>
      </c>
    </row>
    <row r="1691" spans="18:21" x14ac:dyDescent="0.25">
      <c r="R1691" t="s">
        <v>21</v>
      </c>
      <c r="S1691" t="s">
        <v>186</v>
      </c>
      <c r="T1691" t="s">
        <v>184</v>
      </c>
      <c r="U1691" t="s">
        <v>291</v>
      </c>
    </row>
    <row r="1692" spans="18:21" x14ac:dyDescent="0.25">
      <c r="R1692" t="s">
        <v>21</v>
      </c>
      <c r="S1692" t="s">
        <v>186</v>
      </c>
      <c r="T1692" t="s">
        <v>195</v>
      </c>
      <c r="U1692" t="s">
        <v>211</v>
      </c>
    </row>
    <row r="1693" spans="18:21" x14ac:dyDescent="0.25">
      <c r="R1693" t="s">
        <v>21</v>
      </c>
      <c r="S1693" t="s">
        <v>186</v>
      </c>
      <c r="T1693" t="s">
        <v>195</v>
      </c>
      <c r="U1693" t="s">
        <v>265</v>
      </c>
    </row>
    <row r="1694" spans="18:21" x14ac:dyDescent="0.25">
      <c r="R1694" t="s">
        <v>21</v>
      </c>
      <c r="S1694" t="s">
        <v>186</v>
      </c>
      <c r="T1694" t="s">
        <v>195</v>
      </c>
      <c r="U1694" t="s">
        <v>272</v>
      </c>
    </row>
    <row r="1695" spans="18:21" x14ac:dyDescent="0.25">
      <c r="R1695" t="s">
        <v>21</v>
      </c>
      <c r="S1695" t="s">
        <v>186</v>
      </c>
      <c r="T1695" t="s">
        <v>195</v>
      </c>
      <c r="U1695" t="s">
        <v>281</v>
      </c>
    </row>
    <row r="1696" spans="18:21" x14ac:dyDescent="0.25">
      <c r="R1696" t="s">
        <v>21</v>
      </c>
      <c r="S1696" t="s">
        <v>186</v>
      </c>
      <c r="T1696" t="s">
        <v>195</v>
      </c>
      <c r="U1696" t="s">
        <v>290</v>
      </c>
    </row>
    <row r="1697" spans="18:21" x14ac:dyDescent="0.25">
      <c r="R1697" t="s">
        <v>21</v>
      </c>
      <c r="S1697" t="s">
        <v>186</v>
      </c>
      <c r="T1697" t="s">
        <v>195</v>
      </c>
      <c r="U1697" t="s">
        <v>299</v>
      </c>
    </row>
    <row r="1698" spans="18:21" x14ac:dyDescent="0.25">
      <c r="R1698" t="s">
        <v>21</v>
      </c>
      <c r="S1698" t="s">
        <v>186</v>
      </c>
      <c r="T1698" t="s">
        <v>195</v>
      </c>
      <c r="U1698" t="s">
        <v>304</v>
      </c>
    </row>
    <row r="1699" spans="18:21" x14ac:dyDescent="0.25">
      <c r="R1699" t="s">
        <v>21</v>
      </c>
      <c r="S1699" t="s">
        <v>186</v>
      </c>
      <c r="T1699" t="s">
        <v>195</v>
      </c>
      <c r="U1699" t="s">
        <v>305</v>
      </c>
    </row>
    <row r="1700" spans="18:21" x14ac:dyDescent="0.25">
      <c r="R1700" t="s">
        <v>21</v>
      </c>
      <c r="S1700" t="s">
        <v>186</v>
      </c>
      <c r="T1700" t="s">
        <v>195</v>
      </c>
      <c r="U1700" t="s">
        <v>234</v>
      </c>
    </row>
    <row r="1701" spans="18:21" x14ac:dyDescent="0.25">
      <c r="R1701" t="s">
        <v>21</v>
      </c>
      <c r="S1701" t="s">
        <v>186</v>
      </c>
      <c r="T1701" t="s">
        <v>195</v>
      </c>
      <c r="U1701" t="s">
        <v>294</v>
      </c>
    </row>
    <row r="1702" spans="18:21" x14ac:dyDescent="0.25">
      <c r="R1702" t="s">
        <v>21</v>
      </c>
      <c r="S1702" t="s">
        <v>186</v>
      </c>
      <c r="T1702" t="s">
        <v>195</v>
      </c>
      <c r="U1702" t="s">
        <v>244</v>
      </c>
    </row>
    <row r="1703" spans="18:21" x14ac:dyDescent="0.25">
      <c r="R1703" t="s">
        <v>21</v>
      </c>
      <c r="S1703" t="s">
        <v>186</v>
      </c>
      <c r="T1703" t="s">
        <v>195</v>
      </c>
      <c r="U1703" t="s">
        <v>307</v>
      </c>
    </row>
    <row r="1704" spans="18:21" x14ac:dyDescent="0.25">
      <c r="R1704" t="s">
        <v>21</v>
      </c>
      <c r="S1704" t="s">
        <v>186</v>
      </c>
      <c r="T1704" t="s">
        <v>195</v>
      </c>
      <c r="U1704" t="s">
        <v>252</v>
      </c>
    </row>
    <row r="1705" spans="18:21" x14ac:dyDescent="0.25">
      <c r="R1705" t="s">
        <v>21</v>
      </c>
      <c r="S1705" t="s">
        <v>186</v>
      </c>
      <c r="T1705" t="s">
        <v>60</v>
      </c>
      <c r="U1705" t="s">
        <v>346</v>
      </c>
    </row>
    <row r="1706" spans="18:21" x14ac:dyDescent="0.25">
      <c r="R1706" t="s">
        <v>21</v>
      </c>
      <c r="S1706" t="s">
        <v>186</v>
      </c>
      <c r="T1706" t="s">
        <v>60</v>
      </c>
      <c r="U1706" t="s">
        <v>351</v>
      </c>
    </row>
    <row r="1707" spans="18:21" x14ac:dyDescent="0.25">
      <c r="R1707" t="s">
        <v>21</v>
      </c>
      <c r="S1707" t="s">
        <v>186</v>
      </c>
      <c r="T1707" t="s">
        <v>60</v>
      </c>
      <c r="U1707" t="s">
        <v>352</v>
      </c>
    </row>
    <row r="1708" spans="18:21" x14ac:dyDescent="0.25">
      <c r="R1708" t="s">
        <v>21</v>
      </c>
      <c r="S1708" t="s">
        <v>186</v>
      </c>
      <c r="T1708" t="s">
        <v>60</v>
      </c>
      <c r="U1708" t="s">
        <v>355</v>
      </c>
    </row>
    <row r="1709" spans="18:21" x14ac:dyDescent="0.25">
      <c r="R1709" t="s">
        <v>21</v>
      </c>
      <c r="S1709" t="s">
        <v>186</v>
      </c>
      <c r="T1709" t="s">
        <v>60</v>
      </c>
      <c r="U1709" t="s">
        <v>348</v>
      </c>
    </row>
    <row r="1710" spans="18:21" x14ac:dyDescent="0.25">
      <c r="R1710" t="s">
        <v>21</v>
      </c>
      <c r="S1710" t="s">
        <v>186</v>
      </c>
      <c r="T1710" t="s">
        <v>60</v>
      </c>
      <c r="U1710" t="s">
        <v>360</v>
      </c>
    </row>
    <row r="1711" spans="18:21" x14ac:dyDescent="0.25">
      <c r="R1711" t="s">
        <v>21</v>
      </c>
      <c r="S1711" t="s">
        <v>186</v>
      </c>
      <c r="T1711" t="s">
        <v>60</v>
      </c>
      <c r="U1711" t="s">
        <v>375</v>
      </c>
    </row>
    <row r="1712" spans="18:21" x14ac:dyDescent="0.25">
      <c r="R1712" t="s">
        <v>21</v>
      </c>
      <c r="S1712" t="s">
        <v>186</v>
      </c>
      <c r="T1712" t="s">
        <v>60</v>
      </c>
      <c r="U1712" t="s">
        <v>379</v>
      </c>
    </row>
    <row r="1713" spans="18:21" x14ac:dyDescent="0.25">
      <c r="R1713" t="s">
        <v>21</v>
      </c>
      <c r="S1713" t="s">
        <v>186</v>
      </c>
      <c r="T1713" t="s">
        <v>60</v>
      </c>
      <c r="U1713" t="s">
        <v>361</v>
      </c>
    </row>
    <row r="1714" spans="18:21" x14ac:dyDescent="0.25">
      <c r="R1714" t="s">
        <v>21</v>
      </c>
      <c r="S1714" t="s">
        <v>186</v>
      </c>
      <c r="T1714" t="s">
        <v>60</v>
      </c>
      <c r="U1714" t="s">
        <v>364</v>
      </c>
    </row>
    <row r="1715" spans="18:21" x14ac:dyDescent="0.25">
      <c r="R1715" t="s">
        <v>21</v>
      </c>
      <c r="S1715" t="s">
        <v>186</v>
      </c>
      <c r="T1715" t="s">
        <v>60</v>
      </c>
      <c r="U1715" t="s">
        <v>367</v>
      </c>
    </row>
    <row r="1716" spans="18:21" x14ac:dyDescent="0.25">
      <c r="R1716" t="s">
        <v>21</v>
      </c>
      <c r="S1716" t="s">
        <v>186</v>
      </c>
      <c r="T1716" t="s">
        <v>60</v>
      </c>
      <c r="U1716" t="s">
        <v>370</v>
      </c>
    </row>
    <row r="1717" spans="18:21" x14ac:dyDescent="0.25">
      <c r="R1717" t="s">
        <v>21</v>
      </c>
      <c r="S1717" t="s">
        <v>186</v>
      </c>
      <c r="T1717" t="s">
        <v>60</v>
      </c>
      <c r="U1717" t="s">
        <v>349</v>
      </c>
    </row>
    <row r="1718" spans="18:21" x14ac:dyDescent="0.25">
      <c r="R1718" t="s">
        <v>21</v>
      </c>
      <c r="S1718" t="s">
        <v>186</v>
      </c>
      <c r="T1718" t="s">
        <v>241</v>
      </c>
      <c r="U1718" t="s">
        <v>185</v>
      </c>
    </row>
    <row r="1719" spans="18:21" x14ac:dyDescent="0.25">
      <c r="R1719" t="s">
        <v>21</v>
      </c>
      <c r="S1719" t="s">
        <v>186</v>
      </c>
      <c r="T1719" t="s">
        <v>241</v>
      </c>
      <c r="U1719" t="s">
        <v>196</v>
      </c>
    </row>
    <row r="1720" spans="18:21" x14ac:dyDescent="0.25">
      <c r="R1720" t="s">
        <v>21</v>
      </c>
      <c r="S1720" t="s">
        <v>186</v>
      </c>
      <c r="T1720" t="s">
        <v>241</v>
      </c>
      <c r="U1720" t="s">
        <v>295</v>
      </c>
    </row>
    <row r="1721" spans="18:21" x14ac:dyDescent="0.25">
      <c r="R1721" t="s">
        <v>21</v>
      </c>
      <c r="S1721" t="s">
        <v>218</v>
      </c>
      <c r="T1721" t="s">
        <v>173</v>
      </c>
      <c r="U1721" t="s">
        <v>233</v>
      </c>
    </row>
    <row r="1722" spans="18:21" x14ac:dyDescent="0.25">
      <c r="R1722" t="s">
        <v>21</v>
      </c>
      <c r="S1722" t="s">
        <v>218</v>
      </c>
      <c r="T1722" t="s">
        <v>184</v>
      </c>
      <c r="U1722" t="s">
        <v>209</v>
      </c>
    </row>
    <row r="1723" spans="18:21" x14ac:dyDescent="0.25">
      <c r="R1723" t="s">
        <v>21</v>
      </c>
      <c r="S1723" t="s">
        <v>218</v>
      </c>
      <c r="T1723" t="s">
        <v>184</v>
      </c>
      <c r="U1723" t="s">
        <v>219</v>
      </c>
    </row>
    <row r="1724" spans="18:21" x14ac:dyDescent="0.25">
      <c r="R1724" t="s">
        <v>21</v>
      </c>
      <c r="S1724" t="s">
        <v>218</v>
      </c>
      <c r="T1724" t="s">
        <v>184</v>
      </c>
      <c r="U1724" t="s">
        <v>62</v>
      </c>
    </row>
    <row r="1725" spans="18:21" x14ac:dyDescent="0.25">
      <c r="R1725" t="s">
        <v>21</v>
      </c>
      <c r="S1725" t="s">
        <v>218</v>
      </c>
      <c r="T1725" t="s">
        <v>184</v>
      </c>
      <c r="U1725" t="s">
        <v>242</v>
      </c>
    </row>
    <row r="1726" spans="18:21" x14ac:dyDescent="0.25">
      <c r="R1726" t="s">
        <v>21</v>
      </c>
      <c r="S1726" t="s">
        <v>218</v>
      </c>
      <c r="T1726" t="s">
        <v>184</v>
      </c>
      <c r="U1726" t="s">
        <v>274</v>
      </c>
    </row>
    <row r="1727" spans="18:21" x14ac:dyDescent="0.25">
      <c r="R1727" t="s">
        <v>21</v>
      </c>
      <c r="S1727" t="s">
        <v>218</v>
      </c>
      <c r="T1727" t="s">
        <v>184</v>
      </c>
      <c r="U1727" t="s">
        <v>187</v>
      </c>
    </row>
    <row r="1728" spans="18:21" x14ac:dyDescent="0.25">
      <c r="R1728" t="s">
        <v>21</v>
      </c>
      <c r="S1728" t="s">
        <v>218</v>
      </c>
      <c r="T1728" t="s">
        <v>184</v>
      </c>
      <c r="U1728" t="s">
        <v>291</v>
      </c>
    </row>
    <row r="1729" spans="18:21" x14ac:dyDescent="0.25">
      <c r="R1729" t="s">
        <v>21</v>
      </c>
      <c r="S1729" t="s">
        <v>218</v>
      </c>
      <c r="T1729" t="s">
        <v>195</v>
      </c>
      <c r="U1729" t="s">
        <v>211</v>
      </c>
    </row>
    <row r="1730" spans="18:21" x14ac:dyDescent="0.25">
      <c r="R1730" t="s">
        <v>21</v>
      </c>
      <c r="S1730" t="s">
        <v>218</v>
      </c>
      <c r="T1730" t="s">
        <v>195</v>
      </c>
      <c r="U1730" t="s">
        <v>265</v>
      </c>
    </row>
    <row r="1731" spans="18:21" x14ac:dyDescent="0.25">
      <c r="R1731" t="s">
        <v>21</v>
      </c>
      <c r="S1731" t="s">
        <v>218</v>
      </c>
      <c r="T1731" t="s">
        <v>195</v>
      </c>
      <c r="U1731" t="s">
        <v>272</v>
      </c>
    </row>
    <row r="1732" spans="18:21" x14ac:dyDescent="0.25">
      <c r="R1732" t="s">
        <v>21</v>
      </c>
      <c r="S1732" t="s">
        <v>218</v>
      </c>
      <c r="T1732" t="s">
        <v>195</v>
      </c>
      <c r="U1732" t="s">
        <v>281</v>
      </c>
    </row>
    <row r="1733" spans="18:21" x14ac:dyDescent="0.25">
      <c r="R1733" t="s">
        <v>21</v>
      </c>
      <c r="S1733" t="s">
        <v>218</v>
      </c>
      <c r="T1733" t="s">
        <v>195</v>
      </c>
      <c r="U1733" t="s">
        <v>290</v>
      </c>
    </row>
    <row r="1734" spans="18:21" x14ac:dyDescent="0.25">
      <c r="R1734" t="s">
        <v>21</v>
      </c>
      <c r="S1734" t="s">
        <v>218</v>
      </c>
      <c r="T1734" t="s">
        <v>195</v>
      </c>
      <c r="U1734" t="s">
        <v>299</v>
      </c>
    </row>
    <row r="1735" spans="18:21" x14ac:dyDescent="0.25">
      <c r="R1735" t="s">
        <v>21</v>
      </c>
      <c r="S1735" t="s">
        <v>218</v>
      </c>
      <c r="T1735" t="s">
        <v>195</v>
      </c>
      <c r="U1735" t="s">
        <v>304</v>
      </c>
    </row>
    <row r="1736" spans="18:21" x14ac:dyDescent="0.25">
      <c r="R1736" t="s">
        <v>21</v>
      </c>
      <c r="S1736" t="s">
        <v>218</v>
      </c>
      <c r="T1736" t="s">
        <v>195</v>
      </c>
      <c r="U1736" t="s">
        <v>305</v>
      </c>
    </row>
    <row r="1737" spans="18:21" x14ac:dyDescent="0.25">
      <c r="R1737" t="s">
        <v>21</v>
      </c>
      <c r="S1737" t="s">
        <v>218</v>
      </c>
      <c r="T1737" t="s">
        <v>195</v>
      </c>
      <c r="U1737" t="s">
        <v>234</v>
      </c>
    </row>
    <row r="1738" spans="18:21" x14ac:dyDescent="0.25">
      <c r="R1738" t="s">
        <v>21</v>
      </c>
      <c r="S1738" t="s">
        <v>218</v>
      </c>
      <c r="T1738" t="s">
        <v>195</v>
      </c>
      <c r="U1738" t="s">
        <v>294</v>
      </c>
    </row>
    <row r="1739" spans="18:21" x14ac:dyDescent="0.25">
      <c r="R1739" t="s">
        <v>21</v>
      </c>
      <c r="S1739" t="s">
        <v>218</v>
      </c>
      <c r="T1739" t="s">
        <v>195</v>
      </c>
      <c r="U1739" t="s">
        <v>244</v>
      </c>
    </row>
    <row r="1740" spans="18:21" x14ac:dyDescent="0.25">
      <c r="R1740" t="s">
        <v>21</v>
      </c>
      <c r="S1740" t="s">
        <v>218</v>
      </c>
      <c r="T1740" t="s">
        <v>195</v>
      </c>
      <c r="U1740" t="s">
        <v>307</v>
      </c>
    </row>
    <row r="1741" spans="18:21" x14ac:dyDescent="0.25">
      <c r="R1741" t="s">
        <v>21</v>
      </c>
      <c r="S1741" t="s">
        <v>218</v>
      </c>
      <c r="T1741" t="s">
        <v>195</v>
      </c>
      <c r="U1741" t="s">
        <v>252</v>
      </c>
    </row>
    <row r="1742" spans="18:21" x14ac:dyDescent="0.25">
      <c r="R1742" t="s">
        <v>21</v>
      </c>
      <c r="S1742" t="s">
        <v>218</v>
      </c>
      <c r="T1742" t="s">
        <v>60</v>
      </c>
      <c r="U1742" t="s">
        <v>346</v>
      </c>
    </row>
    <row r="1743" spans="18:21" x14ac:dyDescent="0.25">
      <c r="R1743" t="s">
        <v>21</v>
      </c>
      <c r="S1743" t="s">
        <v>218</v>
      </c>
      <c r="T1743" t="s">
        <v>60</v>
      </c>
      <c r="U1743" t="s">
        <v>351</v>
      </c>
    </row>
    <row r="1744" spans="18:21" x14ac:dyDescent="0.25">
      <c r="R1744" t="s">
        <v>21</v>
      </c>
      <c r="S1744" t="s">
        <v>218</v>
      </c>
      <c r="T1744" t="s">
        <v>60</v>
      </c>
      <c r="U1744" t="s">
        <v>352</v>
      </c>
    </row>
    <row r="1745" spans="18:21" x14ac:dyDescent="0.25">
      <c r="R1745" t="s">
        <v>21</v>
      </c>
      <c r="S1745" t="s">
        <v>218</v>
      </c>
      <c r="T1745" t="s">
        <v>60</v>
      </c>
      <c r="U1745" t="s">
        <v>355</v>
      </c>
    </row>
    <row r="1746" spans="18:21" x14ac:dyDescent="0.25">
      <c r="R1746" t="s">
        <v>21</v>
      </c>
      <c r="S1746" t="s">
        <v>218</v>
      </c>
      <c r="T1746" t="s">
        <v>60</v>
      </c>
      <c r="U1746" t="s">
        <v>348</v>
      </c>
    </row>
    <row r="1747" spans="18:21" x14ac:dyDescent="0.25">
      <c r="R1747" t="s">
        <v>21</v>
      </c>
      <c r="S1747" t="s">
        <v>218</v>
      </c>
      <c r="T1747" t="s">
        <v>60</v>
      </c>
      <c r="U1747" t="s">
        <v>360</v>
      </c>
    </row>
    <row r="1748" spans="18:21" x14ac:dyDescent="0.25">
      <c r="R1748" t="s">
        <v>21</v>
      </c>
      <c r="S1748" t="s">
        <v>218</v>
      </c>
      <c r="T1748" t="s">
        <v>60</v>
      </c>
      <c r="U1748" t="s">
        <v>375</v>
      </c>
    </row>
    <row r="1749" spans="18:21" x14ac:dyDescent="0.25">
      <c r="R1749" t="s">
        <v>21</v>
      </c>
      <c r="S1749" t="s">
        <v>218</v>
      </c>
      <c r="T1749" t="s">
        <v>60</v>
      </c>
      <c r="U1749" t="s">
        <v>379</v>
      </c>
    </row>
    <row r="1750" spans="18:21" x14ac:dyDescent="0.25">
      <c r="R1750" t="s">
        <v>21</v>
      </c>
      <c r="S1750" t="s">
        <v>218</v>
      </c>
      <c r="T1750" t="s">
        <v>60</v>
      </c>
      <c r="U1750" t="s">
        <v>361</v>
      </c>
    </row>
    <row r="1751" spans="18:21" x14ac:dyDescent="0.25">
      <c r="R1751" t="s">
        <v>21</v>
      </c>
      <c r="S1751" t="s">
        <v>218</v>
      </c>
      <c r="T1751" t="s">
        <v>60</v>
      </c>
      <c r="U1751" t="s">
        <v>364</v>
      </c>
    </row>
    <row r="1752" spans="18:21" x14ac:dyDescent="0.25">
      <c r="R1752" t="s">
        <v>21</v>
      </c>
      <c r="S1752" t="s">
        <v>218</v>
      </c>
      <c r="T1752" t="s">
        <v>60</v>
      </c>
      <c r="U1752" t="s">
        <v>367</v>
      </c>
    </row>
    <row r="1753" spans="18:21" x14ac:dyDescent="0.25">
      <c r="R1753" t="s">
        <v>21</v>
      </c>
      <c r="S1753" t="s">
        <v>218</v>
      </c>
      <c r="T1753" t="s">
        <v>60</v>
      </c>
      <c r="U1753" t="s">
        <v>370</v>
      </c>
    </row>
    <row r="1754" spans="18:21" x14ac:dyDescent="0.25">
      <c r="R1754" t="s">
        <v>21</v>
      </c>
      <c r="S1754" t="s">
        <v>218</v>
      </c>
      <c r="T1754" t="s">
        <v>60</v>
      </c>
      <c r="U1754" t="s">
        <v>349</v>
      </c>
    </row>
    <row r="1755" spans="18:21" x14ac:dyDescent="0.25">
      <c r="R1755" t="s">
        <v>21</v>
      </c>
      <c r="S1755" t="s">
        <v>218</v>
      </c>
      <c r="T1755" t="s">
        <v>241</v>
      </c>
      <c r="U1755" t="s">
        <v>185</v>
      </c>
    </row>
    <row r="1756" spans="18:21" x14ac:dyDescent="0.25">
      <c r="R1756" t="s">
        <v>21</v>
      </c>
      <c r="S1756" t="s">
        <v>218</v>
      </c>
      <c r="T1756" t="s">
        <v>241</v>
      </c>
      <c r="U1756" t="s">
        <v>196</v>
      </c>
    </row>
    <row r="1757" spans="18:21" x14ac:dyDescent="0.25">
      <c r="R1757" t="s">
        <v>21</v>
      </c>
      <c r="S1757" t="s">
        <v>218</v>
      </c>
      <c r="T1757" t="s">
        <v>241</v>
      </c>
      <c r="U1757" t="s">
        <v>295</v>
      </c>
    </row>
    <row r="1758" spans="18:21" x14ac:dyDescent="0.25">
      <c r="R1758" t="s">
        <v>21</v>
      </c>
      <c r="S1758" t="s">
        <v>261</v>
      </c>
      <c r="T1758" t="s">
        <v>173</v>
      </c>
      <c r="U1758" t="s">
        <v>210</v>
      </c>
    </row>
    <row r="1759" spans="18:21" x14ac:dyDescent="0.25">
      <c r="R1759" t="s">
        <v>21</v>
      </c>
      <c r="S1759" t="s">
        <v>261</v>
      </c>
      <c r="T1759" t="s">
        <v>173</v>
      </c>
      <c r="U1759" t="s">
        <v>233</v>
      </c>
    </row>
    <row r="1760" spans="18:21" x14ac:dyDescent="0.25">
      <c r="R1760" t="s">
        <v>21</v>
      </c>
      <c r="S1760" t="s">
        <v>261</v>
      </c>
      <c r="T1760" t="s">
        <v>184</v>
      </c>
      <c r="U1760" t="s">
        <v>209</v>
      </c>
    </row>
    <row r="1761" spans="18:21" x14ac:dyDescent="0.25">
      <c r="R1761" t="s">
        <v>21</v>
      </c>
      <c r="S1761" t="s">
        <v>261</v>
      </c>
      <c r="T1761" t="s">
        <v>184</v>
      </c>
      <c r="U1761" t="s">
        <v>219</v>
      </c>
    </row>
    <row r="1762" spans="18:21" x14ac:dyDescent="0.25">
      <c r="R1762" t="s">
        <v>21</v>
      </c>
      <c r="S1762" t="s">
        <v>261</v>
      </c>
      <c r="T1762" t="s">
        <v>184</v>
      </c>
      <c r="U1762" t="s">
        <v>62</v>
      </c>
    </row>
    <row r="1763" spans="18:21" x14ac:dyDescent="0.25">
      <c r="R1763" t="s">
        <v>21</v>
      </c>
      <c r="S1763" t="s">
        <v>261</v>
      </c>
      <c r="T1763" t="s">
        <v>184</v>
      </c>
      <c r="U1763" t="s">
        <v>242</v>
      </c>
    </row>
    <row r="1764" spans="18:21" x14ac:dyDescent="0.25">
      <c r="R1764" t="s">
        <v>21</v>
      </c>
      <c r="S1764" t="s">
        <v>261</v>
      </c>
      <c r="T1764" t="s">
        <v>184</v>
      </c>
      <c r="U1764" t="s">
        <v>274</v>
      </c>
    </row>
    <row r="1765" spans="18:21" x14ac:dyDescent="0.25">
      <c r="R1765" t="s">
        <v>21</v>
      </c>
      <c r="S1765" t="s">
        <v>261</v>
      </c>
      <c r="T1765" t="s">
        <v>184</v>
      </c>
      <c r="U1765" t="s">
        <v>187</v>
      </c>
    </row>
    <row r="1766" spans="18:21" x14ac:dyDescent="0.25">
      <c r="R1766" t="s">
        <v>21</v>
      </c>
      <c r="S1766" t="s">
        <v>261</v>
      </c>
      <c r="T1766" t="s">
        <v>184</v>
      </c>
      <c r="U1766" t="s">
        <v>291</v>
      </c>
    </row>
    <row r="1767" spans="18:21" x14ac:dyDescent="0.25">
      <c r="R1767" t="s">
        <v>21</v>
      </c>
      <c r="S1767" t="s">
        <v>261</v>
      </c>
      <c r="T1767" t="s">
        <v>195</v>
      </c>
      <c r="U1767" t="s">
        <v>211</v>
      </c>
    </row>
    <row r="1768" spans="18:21" x14ac:dyDescent="0.25">
      <c r="R1768" t="s">
        <v>21</v>
      </c>
      <c r="S1768" t="s">
        <v>261</v>
      </c>
      <c r="T1768" t="s">
        <v>195</v>
      </c>
      <c r="U1768" t="s">
        <v>265</v>
      </c>
    </row>
    <row r="1769" spans="18:21" x14ac:dyDescent="0.25">
      <c r="R1769" t="s">
        <v>21</v>
      </c>
      <c r="S1769" t="s">
        <v>261</v>
      </c>
      <c r="T1769" t="s">
        <v>195</v>
      </c>
      <c r="U1769" t="s">
        <v>272</v>
      </c>
    </row>
    <row r="1770" spans="18:21" x14ac:dyDescent="0.25">
      <c r="R1770" t="s">
        <v>21</v>
      </c>
      <c r="S1770" t="s">
        <v>261</v>
      </c>
      <c r="T1770" t="s">
        <v>195</v>
      </c>
      <c r="U1770" t="s">
        <v>281</v>
      </c>
    </row>
    <row r="1771" spans="18:21" x14ac:dyDescent="0.25">
      <c r="R1771" t="s">
        <v>21</v>
      </c>
      <c r="S1771" t="s">
        <v>261</v>
      </c>
      <c r="T1771" t="s">
        <v>195</v>
      </c>
      <c r="U1771" t="s">
        <v>290</v>
      </c>
    </row>
    <row r="1772" spans="18:21" x14ac:dyDescent="0.25">
      <c r="R1772" t="s">
        <v>21</v>
      </c>
      <c r="S1772" t="s">
        <v>261</v>
      </c>
      <c r="T1772" t="s">
        <v>195</v>
      </c>
      <c r="U1772" t="s">
        <v>299</v>
      </c>
    </row>
    <row r="1773" spans="18:21" x14ac:dyDescent="0.25">
      <c r="R1773" t="s">
        <v>21</v>
      </c>
      <c r="S1773" t="s">
        <v>261</v>
      </c>
      <c r="T1773" t="s">
        <v>195</v>
      </c>
      <c r="U1773" t="s">
        <v>304</v>
      </c>
    </row>
    <row r="1774" spans="18:21" x14ac:dyDescent="0.25">
      <c r="R1774" t="s">
        <v>21</v>
      </c>
      <c r="S1774" t="s">
        <v>261</v>
      </c>
      <c r="T1774" t="s">
        <v>195</v>
      </c>
      <c r="U1774" t="s">
        <v>305</v>
      </c>
    </row>
    <row r="1775" spans="18:21" x14ac:dyDescent="0.25">
      <c r="R1775" t="s">
        <v>21</v>
      </c>
      <c r="S1775" t="s">
        <v>261</v>
      </c>
      <c r="T1775" t="s">
        <v>195</v>
      </c>
      <c r="U1775" t="s">
        <v>234</v>
      </c>
    </row>
    <row r="1776" spans="18:21" x14ac:dyDescent="0.25">
      <c r="R1776" t="s">
        <v>21</v>
      </c>
      <c r="S1776" t="s">
        <v>261</v>
      </c>
      <c r="T1776" t="s">
        <v>195</v>
      </c>
      <c r="U1776" t="s">
        <v>294</v>
      </c>
    </row>
    <row r="1777" spans="18:21" x14ac:dyDescent="0.25">
      <c r="R1777" t="s">
        <v>21</v>
      </c>
      <c r="S1777" t="s">
        <v>261</v>
      </c>
      <c r="T1777" t="s">
        <v>195</v>
      </c>
      <c r="U1777" t="s">
        <v>244</v>
      </c>
    </row>
    <row r="1778" spans="18:21" x14ac:dyDescent="0.25">
      <c r="R1778" t="s">
        <v>21</v>
      </c>
      <c r="S1778" t="s">
        <v>261</v>
      </c>
      <c r="T1778" t="s">
        <v>195</v>
      </c>
      <c r="U1778" t="s">
        <v>307</v>
      </c>
    </row>
    <row r="1779" spans="18:21" x14ac:dyDescent="0.25">
      <c r="R1779" t="s">
        <v>21</v>
      </c>
      <c r="S1779" t="s">
        <v>261</v>
      </c>
      <c r="T1779" t="s">
        <v>195</v>
      </c>
      <c r="U1779" t="s">
        <v>252</v>
      </c>
    </row>
    <row r="1780" spans="18:21" x14ac:dyDescent="0.25">
      <c r="R1780" t="s">
        <v>21</v>
      </c>
      <c r="S1780" t="s">
        <v>261</v>
      </c>
      <c r="T1780" t="s">
        <v>60</v>
      </c>
      <c r="U1780" t="s">
        <v>346</v>
      </c>
    </row>
    <row r="1781" spans="18:21" x14ac:dyDescent="0.25">
      <c r="R1781" t="s">
        <v>21</v>
      </c>
      <c r="S1781" t="s">
        <v>261</v>
      </c>
      <c r="T1781" t="s">
        <v>60</v>
      </c>
      <c r="U1781" t="s">
        <v>351</v>
      </c>
    </row>
    <row r="1782" spans="18:21" x14ac:dyDescent="0.25">
      <c r="R1782" t="s">
        <v>21</v>
      </c>
      <c r="S1782" t="s">
        <v>261</v>
      </c>
      <c r="T1782" t="s">
        <v>60</v>
      </c>
      <c r="U1782" t="s">
        <v>352</v>
      </c>
    </row>
    <row r="1783" spans="18:21" x14ac:dyDescent="0.25">
      <c r="R1783" t="s">
        <v>21</v>
      </c>
      <c r="S1783" t="s">
        <v>261</v>
      </c>
      <c r="T1783" t="s">
        <v>60</v>
      </c>
      <c r="U1783" t="s">
        <v>355</v>
      </c>
    </row>
    <row r="1784" spans="18:21" x14ac:dyDescent="0.25">
      <c r="R1784" t="s">
        <v>21</v>
      </c>
      <c r="S1784" t="s">
        <v>261</v>
      </c>
      <c r="T1784" t="s">
        <v>60</v>
      </c>
      <c r="U1784" t="s">
        <v>348</v>
      </c>
    </row>
    <row r="1785" spans="18:21" x14ac:dyDescent="0.25">
      <c r="R1785" t="s">
        <v>21</v>
      </c>
      <c r="S1785" t="s">
        <v>261</v>
      </c>
      <c r="T1785" t="s">
        <v>60</v>
      </c>
      <c r="U1785" t="s">
        <v>360</v>
      </c>
    </row>
    <row r="1786" spans="18:21" x14ac:dyDescent="0.25">
      <c r="R1786" t="s">
        <v>21</v>
      </c>
      <c r="S1786" t="s">
        <v>261</v>
      </c>
      <c r="T1786" t="s">
        <v>60</v>
      </c>
      <c r="U1786" t="s">
        <v>375</v>
      </c>
    </row>
    <row r="1787" spans="18:21" x14ac:dyDescent="0.25">
      <c r="R1787" t="s">
        <v>21</v>
      </c>
      <c r="S1787" t="s">
        <v>261</v>
      </c>
      <c r="T1787" t="s">
        <v>60</v>
      </c>
      <c r="U1787" t="s">
        <v>379</v>
      </c>
    </row>
    <row r="1788" spans="18:21" x14ac:dyDescent="0.25">
      <c r="R1788" t="s">
        <v>21</v>
      </c>
      <c r="S1788" t="s">
        <v>261</v>
      </c>
      <c r="T1788" t="s">
        <v>60</v>
      </c>
      <c r="U1788" t="s">
        <v>361</v>
      </c>
    </row>
    <row r="1789" spans="18:21" x14ac:dyDescent="0.25">
      <c r="R1789" t="s">
        <v>21</v>
      </c>
      <c r="S1789" t="s">
        <v>261</v>
      </c>
      <c r="T1789" t="s">
        <v>60</v>
      </c>
      <c r="U1789" t="s">
        <v>364</v>
      </c>
    </row>
    <row r="1790" spans="18:21" x14ac:dyDescent="0.25">
      <c r="R1790" t="s">
        <v>21</v>
      </c>
      <c r="S1790" t="s">
        <v>261</v>
      </c>
      <c r="T1790" t="s">
        <v>60</v>
      </c>
      <c r="U1790" t="s">
        <v>367</v>
      </c>
    </row>
    <row r="1791" spans="18:21" x14ac:dyDescent="0.25">
      <c r="R1791" t="s">
        <v>21</v>
      </c>
      <c r="S1791" t="s">
        <v>261</v>
      </c>
      <c r="T1791" t="s">
        <v>60</v>
      </c>
      <c r="U1791" t="s">
        <v>370</v>
      </c>
    </row>
    <row r="1792" spans="18:21" x14ac:dyDescent="0.25">
      <c r="R1792" t="s">
        <v>21</v>
      </c>
      <c r="S1792" t="s">
        <v>261</v>
      </c>
      <c r="T1792" t="s">
        <v>60</v>
      </c>
      <c r="U1792" t="s">
        <v>349</v>
      </c>
    </row>
    <row r="1793" spans="18:21" x14ac:dyDescent="0.25">
      <c r="R1793" t="s">
        <v>21</v>
      </c>
      <c r="S1793" t="s">
        <v>261</v>
      </c>
      <c r="T1793" t="s">
        <v>241</v>
      </c>
      <c r="U1793" t="s">
        <v>185</v>
      </c>
    </row>
    <row r="1794" spans="18:21" x14ac:dyDescent="0.25">
      <c r="R1794" t="s">
        <v>21</v>
      </c>
      <c r="S1794" t="s">
        <v>261</v>
      </c>
      <c r="T1794" t="s">
        <v>241</v>
      </c>
      <c r="U1794" t="s">
        <v>196</v>
      </c>
    </row>
    <row r="1795" spans="18:21" x14ac:dyDescent="0.25">
      <c r="R1795" t="s">
        <v>21</v>
      </c>
      <c r="S1795" t="s">
        <v>261</v>
      </c>
      <c r="T1795" t="s">
        <v>241</v>
      </c>
      <c r="U1795" t="s">
        <v>295</v>
      </c>
    </row>
    <row r="1796" spans="18:21" x14ac:dyDescent="0.25">
      <c r="R1796" t="s">
        <v>21</v>
      </c>
      <c r="S1796" t="s">
        <v>273</v>
      </c>
      <c r="T1796" t="s">
        <v>173</v>
      </c>
      <c r="U1796" t="s">
        <v>233</v>
      </c>
    </row>
    <row r="1797" spans="18:21" x14ac:dyDescent="0.25">
      <c r="R1797" t="s">
        <v>21</v>
      </c>
      <c r="S1797" t="s">
        <v>273</v>
      </c>
      <c r="T1797" t="s">
        <v>184</v>
      </c>
      <c r="U1797" t="s">
        <v>209</v>
      </c>
    </row>
    <row r="1798" spans="18:21" x14ac:dyDescent="0.25">
      <c r="R1798" t="s">
        <v>21</v>
      </c>
      <c r="S1798" t="s">
        <v>273</v>
      </c>
      <c r="T1798" t="s">
        <v>184</v>
      </c>
      <c r="U1798" t="s">
        <v>219</v>
      </c>
    </row>
    <row r="1799" spans="18:21" x14ac:dyDescent="0.25">
      <c r="R1799" t="s">
        <v>21</v>
      </c>
      <c r="S1799" t="s">
        <v>273</v>
      </c>
      <c r="T1799" t="s">
        <v>184</v>
      </c>
      <c r="U1799" t="s">
        <v>62</v>
      </c>
    </row>
    <row r="1800" spans="18:21" x14ac:dyDescent="0.25">
      <c r="R1800" t="s">
        <v>21</v>
      </c>
      <c r="S1800" t="s">
        <v>273</v>
      </c>
      <c r="T1800" t="s">
        <v>184</v>
      </c>
      <c r="U1800" t="s">
        <v>242</v>
      </c>
    </row>
    <row r="1801" spans="18:21" x14ac:dyDescent="0.25">
      <c r="R1801" t="s">
        <v>21</v>
      </c>
      <c r="S1801" t="s">
        <v>273</v>
      </c>
      <c r="T1801" t="s">
        <v>184</v>
      </c>
      <c r="U1801" t="s">
        <v>274</v>
      </c>
    </row>
    <row r="1802" spans="18:21" x14ac:dyDescent="0.25">
      <c r="R1802" t="s">
        <v>21</v>
      </c>
      <c r="S1802" t="s">
        <v>273</v>
      </c>
      <c r="T1802" t="s">
        <v>184</v>
      </c>
      <c r="U1802" t="s">
        <v>187</v>
      </c>
    </row>
    <row r="1803" spans="18:21" x14ac:dyDescent="0.25">
      <c r="R1803" t="s">
        <v>21</v>
      </c>
      <c r="S1803" t="s">
        <v>273</v>
      </c>
      <c r="T1803" t="s">
        <v>184</v>
      </c>
      <c r="U1803" t="s">
        <v>291</v>
      </c>
    </row>
    <row r="1804" spans="18:21" x14ac:dyDescent="0.25">
      <c r="R1804" t="s">
        <v>21</v>
      </c>
      <c r="S1804" t="s">
        <v>273</v>
      </c>
      <c r="T1804" t="s">
        <v>195</v>
      </c>
      <c r="U1804" t="s">
        <v>211</v>
      </c>
    </row>
    <row r="1805" spans="18:21" x14ac:dyDescent="0.25">
      <c r="R1805" t="s">
        <v>21</v>
      </c>
      <c r="S1805" t="s">
        <v>273</v>
      </c>
      <c r="T1805" t="s">
        <v>195</v>
      </c>
      <c r="U1805" t="s">
        <v>265</v>
      </c>
    </row>
    <row r="1806" spans="18:21" x14ac:dyDescent="0.25">
      <c r="R1806" t="s">
        <v>21</v>
      </c>
      <c r="S1806" t="s">
        <v>273</v>
      </c>
      <c r="T1806" t="s">
        <v>195</v>
      </c>
      <c r="U1806" t="s">
        <v>272</v>
      </c>
    </row>
    <row r="1807" spans="18:21" x14ac:dyDescent="0.25">
      <c r="R1807" t="s">
        <v>21</v>
      </c>
      <c r="S1807" t="s">
        <v>273</v>
      </c>
      <c r="T1807" t="s">
        <v>195</v>
      </c>
      <c r="U1807" t="s">
        <v>281</v>
      </c>
    </row>
    <row r="1808" spans="18:21" x14ac:dyDescent="0.25">
      <c r="R1808" t="s">
        <v>21</v>
      </c>
      <c r="S1808" t="s">
        <v>273</v>
      </c>
      <c r="T1808" t="s">
        <v>195</v>
      </c>
      <c r="U1808" t="s">
        <v>290</v>
      </c>
    </row>
    <row r="1809" spans="18:21" x14ac:dyDescent="0.25">
      <c r="R1809" t="s">
        <v>21</v>
      </c>
      <c r="S1809" t="s">
        <v>273</v>
      </c>
      <c r="T1809" t="s">
        <v>195</v>
      </c>
      <c r="U1809" t="s">
        <v>299</v>
      </c>
    </row>
    <row r="1810" spans="18:21" x14ac:dyDescent="0.25">
      <c r="R1810" t="s">
        <v>21</v>
      </c>
      <c r="S1810" t="s">
        <v>273</v>
      </c>
      <c r="T1810" t="s">
        <v>195</v>
      </c>
      <c r="U1810" t="s">
        <v>304</v>
      </c>
    </row>
    <row r="1811" spans="18:21" x14ac:dyDescent="0.25">
      <c r="R1811" t="s">
        <v>21</v>
      </c>
      <c r="S1811" t="s">
        <v>273</v>
      </c>
      <c r="T1811" t="s">
        <v>195</v>
      </c>
      <c r="U1811" t="s">
        <v>305</v>
      </c>
    </row>
    <row r="1812" spans="18:21" x14ac:dyDescent="0.25">
      <c r="R1812" t="s">
        <v>21</v>
      </c>
      <c r="S1812" t="s">
        <v>273</v>
      </c>
      <c r="T1812" t="s">
        <v>195</v>
      </c>
      <c r="U1812" t="s">
        <v>234</v>
      </c>
    </row>
    <row r="1813" spans="18:21" x14ac:dyDescent="0.25">
      <c r="R1813" t="s">
        <v>21</v>
      </c>
      <c r="S1813" t="s">
        <v>273</v>
      </c>
      <c r="T1813" t="s">
        <v>195</v>
      </c>
      <c r="U1813" t="s">
        <v>294</v>
      </c>
    </row>
    <row r="1814" spans="18:21" x14ac:dyDescent="0.25">
      <c r="R1814" t="s">
        <v>21</v>
      </c>
      <c r="S1814" t="s">
        <v>273</v>
      </c>
      <c r="T1814" t="s">
        <v>195</v>
      </c>
      <c r="U1814" t="s">
        <v>244</v>
      </c>
    </row>
    <row r="1815" spans="18:21" x14ac:dyDescent="0.25">
      <c r="R1815" t="s">
        <v>21</v>
      </c>
      <c r="S1815" t="s">
        <v>273</v>
      </c>
      <c r="T1815" t="s">
        <v>195</v>
      </c>
      <c r="U1815" t="s">
        <v>307</v>
      </c>
    </row>
    <row r="1816" spans="18:21" x14ac:dyDescent="0.25">
      <c r="R1816" t="s">
        <v>21</v>
      </c>
      <c r="S1816" t="s">
        <v>273</v>
      </c>
      <c r="T1816" t="s">
        <v>195</v>
      </c>
      <c r="U1816" t="s">
        <v>252</v>
      </c>
    </row>
    <row r="1817" spans="18:21" x14ac:dyDescent="0.25">
      <c r="R1817" t="s">
        <v>21</v>
      </c>
      <c r="S1817" t="s">
        <v>273</v>
      </c>
      <c r="T1817" t="s">
        <v>60</v>
      </c>
      <c r="U1817" t="s">
        <v>346</v>
      </c>
    </row>
    <row r="1818" spans="18:21" x14ac:dyDescent="0.25">
      <c r="R1818" t="s">
        <v>21</v>
      </c>
      <c r="S1818" t="s">
        <v>273</v>
      </c>
      <c r="T1818" t="s">
        <v>60</v>
      </c>
      <c r="U1818" t="s">
        <v>351</v>
      </c>
    </row>
    <row r="1819" spans="18:21" x14ac:dyDescent="0.25">
      <c r="R1819" t="s">
        <v>21</v>
      </c>
      <c r="S1819" t="s">
        <v>273</v>
      </c>
      <c r="T1819" t="s">
        <v>60</v>
      </c>
      <c r="U1819" t="s">
        <v>352</v>
      </c>
    </row>
    <row r="1820" spans="18:21" x14ac:dyDescent="0.25">
      <c r="R1820" t="s">
        <v>21</v>
      </c>
      <c r="S1820" t="s">
        <v>273</v>
      </c>
      <c r="T1820" t="s">
        <v>60</v>
      </c>
      <c r="U1820" t="s">
        <v>355</v>
      </c>
    </row>
    <row r="1821" spans="18:21" x14ac:dyDescent="0.25">
      <c r="R1821" t="s">
        <v>21</v>
      </c>
      <c r="S1821" t="s">
        <v>273</v>
      </c>
      <c r="T1821" t="s">
        <v>60</v>
      </c>
      <c r="U1821" t="s">
        <v>348</v>
      </c>
    </row>
    <row r="1822" spans="18:21" x14ac:dyDescent="0.25">
      <c r="R1822" t="s">
        <v>21</v>
      </c>
      <c r="S1822" t="s">
        <v>273</v>
      </c>
      <c r="T1822" t="s">
        <v>60</v>
      </c>
      <c r="U1822" t="s">
        <v>360</v>
      </c>
    </row>
    <row r="1823" spans="18:21" x14ac:dyDescent="0.25">
      <c r="R1823" t="s">
        <v>21</v>
      </c>
      <c r="S1823" t="s">
        <v>273</v>
      </c>
      <c r="T1823" t="s">
        <v>60</v>
      </c>
      <c r="U1823" t="s">
        <v>375</v>
      </c>
    </row>
    <row r="1824" spans="18:21" x14ac:dyDescent="0.25">
      <c r="R1824" t="s">
        <v>21</v>
      </c>
      <c r="S1824" t="s">
        <v>273</v>
      </c>
      <c r="T1824" t="s">
        <v>60</v>
      </c>
      <c r="U1824" t="s">
        <v>379</v>
      </c>
    </row>
    <row r="1825" spans="18:21" x14ac:dyDescent="0.25">
      <c r="R1825" t="s">
        <v>21</v>
      </c>
      <c r="S1825" t="s">
        <v>273</v>
      </c>
      <c r="T1825" t="s">
        <v>60</v>
      </c>
      <c r="U1825" t="s">
        <v>361</v>
      </c>
    </row>
    <row r="1826" spans="18:21" x14ac:dyDescent="0.25">
      <c r="R1826" t="s">
        <v>21</v>
      </c>
      <c r="S1826" t="s">
        <v>273</v>
      </c>
      <c r="T1826" t="s">
        <v>60</v>
      </c>
      <c r="U1826" t="s">
        <v>364</v>
      </c>
    </row>
    <row r="1827" spans="18:21" x14ac:dyDescent="0.25">
      <c r="R1827" t="s">
        <v>21</v>
      </c>
      <c r="S1827" t="s">
        <v>273</v>
      </c>
      <c r="T1827" t="s">
        <v>60</v>
      </c>
      <c r="U1827" t="s">
        <v>367</v>
      </c>
    </row>
    <row r="1828" spans="18:21" x14ac:dyDescent="0.25">
      <c r="R1828" t="s">
        <v>21</v>
      </c>
      <c r="S1828" t="s">
        <v>273</v>
      </c>
      <c r="T1828" t="s">
        <v>60</v>
      </c>
      <c r="U1828" t="s">
        <v>370</v>
      </c>
    </row>
    <row r="1829" spans="18:21" x14ac:dyDescent="0.25">
      <c r="R1829" t="s">
        <v>21</v>
      </c>
      <c r="S1829" t="s">
        <v>273</v>
      </c>
      <c r="T1829" t="s">
        <v>60</v>
      </c>
      <c r="U1829" t="s">
        <v>349</v>
      </c>
    </row>
    <row r="1830" spans="18:21" x14ac:dyDescent="0.25">
      <c r="R1830" t="s">
        <v>21</v>
      </c>
      <c r="S1830" t="s">
        <v>273</v>
      </c>
      <c r="T1830" t="s">
        <v>241</v>
      </c>
      <c r="U1830" t="s">
        <v>185</v>
      </c>
    </row>
    <row r="1831" spans="18:21" x14ac:dyDescent="0.25">
      <c r="R1831" t="s">
        <v>21</v>
      </c>
      <c r="S1831" t="s">
        <v>273</v>
      </c>
      <c r="T1831" t="s">
        <v>241</v>
      </c>
      <c r="U1831" t="s">
        <v>196</v>
      </c>
    </row>
    <row r="1832" spans="18:21" x14ac:dyDescent="0.25">
      <c r="R1832" t="s">
        <v>21</v>
      </c>
      <c r="S1832" t="s">
        <v>273</v>
      </c>
      <c r="T1832" t="s">
        <v>241</v>
      </c>
      <c r="U1832" t="s">
        <v>295</v>
      </c>
    </row>
    <row r="1833" spans="18:21" x14ac:dyDescent="0.25">
      <c r="R1833" t="s">
        <v>21</v>
      </c>
      <c r="S1833" t="s">
        <v>243</v>
      </c>
      <c r="T1833" t="s">
        <v>173</v>
      </c>
      <c r="U1833" t="s">
        <v>233</v>
      </c>
    </row>
    <row r="1834" spans="18:21" x14ac:dyDescent="0.25">
      <c r="R1834" t="s">
        <v>21</v>
      </c>
      <c r="S1834" t="s">
        <v>243</v>
      </c>
      <c r="T1834" t="s">
        <v>184</v>
      </c>
      <c r="U1834" t="s">
        <v>209</v>
      </c>
    </row>
    <row r="1835" spans="18:21" x14ac:dyDescent="0.25">
      <c r="R1835" t="s">
        <v>21</v>
      </c>
      <c r="S1835" t="s">
        <v>243</v>
      </c>
      <c r="T1835" t="s">
        <v>184</v>
      </c>
      <c r="U1835" t="s">
        <v>219</v>
      </c>
    </row>
    <row r="1836" spans="18:21" x14ac:dyDescent="0.25">
      <c r="R1836" t="s">
        <v>21</v>
      </c>
      <c r="S1836" t="s">
        <v>243</v>
      </c>
      <c r="T1836" t="s">
        <v>184</v>
      </c>
      <c r="U1836" t="s">
        <v>62</v>
      </c>
    </row>
    <row r="1837" spans="18:21" x14ac:dyDescent="0.25">
      <c r="R1837" t="s">
        <v>21</v>
      </c>
      <c r="S1837" t="s">
        <v>243</v>
      </c>
      <c r="T1837" t="s">
        <v>184</v>
      </c>
      <c r="U1837" t="s">
        <v>242</v>
      </c>
    </row>
    <row r="1838" spans="18:21" x14ac:dyDescent="0.25">
      <c r="R1838" t="s">
        <v>21</v>
      </c>
      <c r="S1838" t="s">
        <v>243</v>
      </c>
      <c r="T1838" t="s">
        <v>184</v>
      </c>
      <c r="U1838" t="s">
        <v>274</v>
      </c>
    </row>
    <row r="1839" spans="18:21" x14ac:dyDescent="0.25">
      <c r="R1839" t="s">
        <v>21</v>
      </c>
      <c r="S1839" t="s">
        <v>243</v>
      </c>
      <c r="T1839" t="s">
        <v>184</v>
      </c>
      <c r="U1839" t="s">
        <v>187</v>
      </c>
    </row>
    <row r="1840" spans="18:21" x14ac:dyDescent="0.25">
      <c r="R1840" t="s">
        <v>21</v>
      </c>
      <c r="S1840" t="s">
        <v>243</v>
      </c>
      <c r="T1840" t="s">
        <v>184</v>
      </c>
      <c r="U1840" t="s">
        <v>291</v>
      </c>
    </row>
    <row r="1841" spans="18:21" x14ac:dyDescent="0.25">
      <c r="R1841" t="s">
        <v>21</v>
      </c>
      <c r="S1841" t="s">
        <v>243</v>
      </c>
      <c r="T1841" t="s">
        <v>195</v>
      </c>
      <c r="U1841" t="s">
        <v>211</v>
      </c>
    </row>
    <row r="1842" spans="18:21" x14ac:dyDescent="0.25">
      <c r="R1842" t="s">
        <v>21</v>
      </c>
      <c r="S1842" t="s">
        <v>243</v>
      </c>
      <c r="T1842" t="s">
        <v>195</v>
      </c>
      <c r="U1842" t="s">
        <v>265</v>
      </c>
    </row>
    <row r="1843" spans="18:21" x14ac:dyDescent="0.25">
      <c r="R1843" t="s">
        <v>21</v>
      </c>
      <c r="S1843" t="s">
        <v>243</v>
      </c>
      <c r="T1843" t="s">
        <v>195</v>
      </c>
      <c r="U1843" t="s">
        <v>272</v>
      </c>
    </row>
    <row r="1844" spans="18:21" x14ac:dyDescent="0.25">
      <c r="R1844" t="s">
        <v>21</v>
      </c>
      <c r="S1844" t="s">
        <v>243</v>
      </c>
      <c r="T1844" t="s">
        <v>195</v>
      </c>
      <c r="U1844" t="s">
        <v>281</v>
      </c>
    </row>
    <row r="1845" spans="18:21" x14ac:dyDescent="0.25">
      <c r="R1845" t="s">
        <v>21</v>
      </c>
      <c r="S1845" t="s">
        <v>243</v>
      </c>
      <c r="T1845" t="s">
        <v>195</v>
      </c>
      <c r="U1845" t="s">
        <v>290</v>
      </c>
    </row>
    <row r="1846" spans="18:21" x14ac:dyDescent="0.25">
      <c r="R1846" t="s">
        <v>21</v>
      </c>
      <c r="S1846" t="s">
        <v>243</v>
      </c>
      <c r="T1846" t="s">
        <v>195</v>
      </c>
      <c r="U1846" t="s">
        <v>299</v>
      </c>
    </row>
    <row r="1847" spans="18:21" x14ac:dyDescent="0.25">
      <c r="R1847" t="s">
        <v>21</v>
      </c>
      <c r="S1847" t="s">
        <v>243</v>
      </c>
      <c r="T1847" t="s">
        <v>195</v>
      </c>
      <c r="U1847" t="s">
        <v>304</v>
      </c>
    </row>
    <row r="1848" spans="18:21" x14ac:dyDescent="0.25">
      <c r="R1848" t="s">
        <v>21</v>
      </c>
      <c r="S1848" t="s">
        <v>243</v>
      </c>
      <c r="T1848" t="s">
        <v>195</v>
      </c>
      <c r="U1848" t="s">
        <v>305</v>
      </c>
    </row>
    <row r="1849" spans="18:21" x14ac:dyDescent="0.25">
      <c r="R1849" t="s">
        <v>21</v>
      </c>
      <c r="S1849" t="s">
        <v>243</v>
      </c>
      <c r="T1849" t="s">
        <v>195</v>
      </c>
      <c r="U1849" t="s">
        <v>234</v>
      </c>
    </row>
    <row r="1850" spans="18:21" x14ac:dyDescent="0.25">
      <c r="R1850" t="s">
        <v>21</v>
      </c>
      <c r="S1850" t="s">
        <v>243</v>
      </c>
      <c r="T1850" t="s">
        <v>195</v>
      </c>
      <c r="U1850" t="s">
        <v>294</v>
      </c>
    </row>
    <row r="1851" spans="18:21" x14ac:dyDescent="0.25">
      <c r="R1851" t="s">
        <v>21</v>
      </c>
      <c r="S1851" t="s">
        <v>243</v>
      </c>
      <c r="T1851" t="s">
        <v>195</v>
      </c>
      <c r="U1851" t="s">
        <v>244</v>
      </c>
    </row>
    <row r="1852" spans="18:21" x14ac:dyDescent="0.25">
      <c r="R1852" t="s">
        <v>21</v>
      </c>
      <c r="S1852" t="s">
        <v>243</v>
      </c>
      <c r="T1852" t="s">
        <v>195</v>
      </c>
      <c r="U1852" t="s">
        <v>307</v>
      </c>
    </row>
    <row r="1853" spans="18:21" x14ac:dyDescent="0.25">
      <c r="R1853" t="s">
        <v>21</v>
      </c>
      <c r="S1853" t="s">
        <v>243</v>
      </c>
      <c r="T1853" t="s">
        <v>195</v>
      </c>
      <c r="U1853" t="s">
        <v>252</v>
      </c>
    </row>
    <row r="1854" spans="18:21" x14ac:dyDescent="0.25">
      <c r="R1854" t="s">
        <v>21</v>
      </c>
      <c r="S1854" t="s">
        <v>243</v>
      </c>
      <c r="T1854" t="s">
        <v>60</v>
      </c>
      <c r="U1854" t="s">
        <v>346</v>
      </c>
    </row>
    <row r="1855" spans="18:21" x14ac:dyDescent="0.25">
      <c r="R1855" t="s">
        <v>21</v>
      </c>
      <c r="S1855" t="s">
        <v>243</v>
      </c>
      <c r="T1855" t="s">
        <v>60</v>
      </c>
      <c r="U1855" t="s">
        <v>351</v>
      </c>
    </row>
    <row r="1856" spans="18:21" x14ac:dyDescent="0.25">
      <c r="R1856" t="s">
        <v>21</v>
      </c>
      <c r="S1856" t="s">
        <v>243</v>
      </c>
      <c r="T1856" t="s">
        <v>60</v>
      </c>
      <c r="U1856" t="s">
        <v>352</v>
      </c>
    </row>
    <row r="1857" spans="18:21" x14ac:dyDescent="0.25">
      <c r="R1857" t="s">
        <v>21</v>
      </c>
      <c r="S1857" t="s">
        <v>243</v>
      </c>
      <c r="T1857" t="s">
        <v>60</v>
      </c>
      <c r="U1857" t="s">
        <v>355</v>
      </c>
    </row>
    <row r="1858" spans="18:21" x14ac:dyDescent="0.25">
      <c r="R1858" t="s">
        <v>21</v>
      </c>
      <c r="S1858" t="s">
        <v>243</v>
      </c>
      <c r="T1858" t="s">
        <v>60</v>
      </c>
      <c r="U1858" t="s">
        <v>348</v>
      </c>
    </row>
    <row r="1859" spans="18:21" x14ac:dyDescent="0.25">
      <c r="R1859" t="s">
        <v>21</v>
      </c>
      <c r="S1859" t="s">
        <v>243</v>
      </c>
      <c r="T1859" t="s">
        <v>60</v>
      </c>
      <c r="U1859" t="s">
        <v>360</v>
      </c>
    </row>
    <row r="1860" spans="18:21" x14ac:dyDescent="0.25">
      <c r="R1860" t="s">
        <v>21</v>
      </c>
      <c r="S1860" t="s">
        <v>243</v>
      </c>
      <c r="T1860" t="s">
        <v>60</v>
      </c>
      <c r="U1860" t="s">
        <v>375</v>
      </c>
    </row>
    <row r="1861" spans="18:21" x14ac:dyDescent="0.25">
      <c r="R1861" t="s">
        <v>21</v>
      </c>
      <c r="S1861" t="s">
        <v>243</v>
      </c>
      <c r="T1861" t="s">
        <v>60</v>
      </c>
      <c r="U1861" t="s">
        <v>379</v>
      </c>
    </row>
    <row r="1862" spans="18:21" x14ac:dyDescent="0.25">
      <c r="R1862" t="s">
        <v>21</v>
      </c>
      <c r="S1862" t="s">
        <v>243</v>
      </c>
      <c r="T1862" t="s">
        <v>60</v>
      </c>
      <c r="U1862" t="s">
        <v>361</v>
      </c>
    </row>
    <row r="1863" spans="18:21" x14ac:dyDescent="0.25">
      <c r="R1863" t="s">
        <v>21</v>
      </c>
      <c r="S1863" t="s">
        <v>243</v>
      </c>
      <c r="T1863" t="s">
        <v>60</v>
      </c>
      <c r="U1863" t="s">
        <v>364</v>
      </c>
    </row>
    <row r="1864" spans="18:21" x14ac:dyDescent="0.25">
      <c r="R1864" t="s">
        <v>21</v>
      </c>
      <c r="S1864" t="s">
        <v>243</v>
      </c>
      <c r="T1864" t="s">
        <v>60</v>
      </c>
      <c r="U1864" t="s">
        <v>367</v>
      </c>
    </row>
    <row r="1865" spans="18:21" x14ac:dyDescent="0.25">
      <c r="R1865" t="s">
        <v>21</v>
      </c>
      <c r="S1865" t="s">
        <v>243</v>
      </c>
      <c r="T1865" t="s">
        <v>60</v>
      </c>
      <c r="U1865" t="s">
        <v>370</v>
      </c>
    </row>
    <row r="1866" spans="18:21" x14ac:dyDescent="0.25">
      <c r="R1866" t="s">
        <v>21</v>
      </c>
      <c r="S1866" t="s">
        <v>243</v>
      </c>
      <c r="T1866" t="s">
        <v>60</v>
      </c>
      <c r="U1866" t="s">
        <v>349</v>
      </c>
    </row>
    <row r="1867" spans="18:21" x14ac:dyDescent="0.25">
      <c r="R1867" t="s">
        <v>21</v>
      </c>
      <c r="S1867" t="s">
        <v>243</v>
      </c>
      <c r="T1867" t="s">
        <v>241</v>
      </c>
      <c r="U1867" t="s">
        <v>185</v>
      </c>
    </row>
    <row r="1868" spans="18:21" x14ac:dyDescent="0.25">
      <c r="R1868" t="s">
        <v>21</v>
      </c>
      <c r="S1868" t="s">
        <v>243</v>
      </c>
      <c r="T1868" t="s">
        <v>241</v>
      </c>
      <c r="U1868" t="s">
        <v>196</v>
      </c>
    </row>
    <row r="1869" spans="18:21" x14ac:dyDescent="0.25">
      <c r="R1869" t="s">
        <v>21</v>
      </c>
      <c r="S1869" t="s">
        <v>243</v>
      </c>
      <c r="T1869" t="s">
        <v>241</v>
      </c>
      <c r="U1869" t="s">
        <v>295</v>
      </c>
    </row>
    <row r="1870" spans="18:21" x14ac:dyDescent="0.25">
      <c r="R1870" t="s">
        <v>21</v>
      </c>
      <c r="S1870" t="s">
        <v>23</v>
      </c>
      <c r="T1870" t="s">
        <v>173</v>
      </c>
      <c r="U1870" t="s">
        <v>233</v>
      </c>
    </row>
    <row r="1871" spans="18:21" x14ac:dyDescent="0.25">
      <c r="R1871" t="s">
        <v>21</v>
      </c>
      <c r="S1871" t="s">
        <v>23</v>
      </c>
      <c r="T1871" t="s">
        <v>184</v>
      </c>
      <c r="U1871" t="s">
        <v>209</v>
      </c>
    </row>
    <row r="1872" spans="18:21" x14ac:dyDescent="0.25">
      <c r="R1872" t="s">
        <v>21</v>
      </c>
      <c r="S1872" t="s">
        <v>23</v>
      </c>
      <c r="T1872" t="s">
        <v>184</v>
      </c>
      <c r="U1872" t="s">
        <v>219</v>
      </c>
    </row>
    <row r="1873" spans="18:21" x14ac:dyDescent="0.25">
      <c r="R1873" t="s">
        <v>21</v>
      </c>
      <c r="S1873" t="s">
        <v>23</v>
      </c>
      <c r="T1873" t="s">
        <v>184</v>
      </c>
      <c r="U1873" t="s">
        <v>62</v>
      </c>
    </row>
    <row r="1874" spans="18:21" x14ac:dyDescent="0.25">
      <c r="R1874" t="s">
        <v>21</v>
      </c>
      <c r="S1874" t="s">
        <v>23</v>
      </c>
      <c r="T1874" t="s">
        <v>184</v>
      </c>
      <c r="U1874" t="s">
        <v>242</v>
      </c>
    </row>
    <row r="1875" spans="18:21" x14ac:dyDescent="0.25">
      <c r="R1875" t="s">
        <v>21</v>
      </c>
      <c r="S1875" t="s">
        <v>23</v>
      </c>
      <c r="T1875" t="s">
        <v>184</v>
      </c>
      <c r="U1875" t="s">
        <v>274</v>
      </c>
    </row>
    <row r="1876" spans="18:21" x14ac:dyDescent="0.25">
      <c r="R1876" t="s">
        <v>21</v>
      </c>
      <c r="S1876" t="s">
        <v>23</v>
      </c>
      <c r="T1876" t="s">
        <v>184</v>
      </c>
      <c r="U1876" t="s">
        <v>187</v>
      </c>
    </row>
    <row r="1877" spans="18:21" x14ac:dyDescent="0.25">
      <c r="R1877" t="s">
        <v>21</v>
      </c>
      <c r="S1877" t="s">
        <v>23</v>
      </c>
      <c r="T1877" t="s">
        <v>184</v>
      </c>
      <c r="U1877" t="s">
        <v>291</v>
      </c>
    </row>
    <row r="1878" spans="18:21" x14ac:dyDescent="0.25">
      <c r="R1878" t="s">
        <v>21</v>
      </c>
      <c r="S1878" t="s">
        <v>23</v>
      </c>
      <c r="T1878" t="s">
        <v>195</v>
      </c>
      <c r="U1878" t="s">
        <v>211</v>
      </c>
    </row>
    <row r="1879" spans="18:21" x14ac:dyDescent="0.25">
      <c r="R1879" t="s">
        <v>21</v>
      </c>
      <c r="S1879" t="s">
        <v>23</v>
      </c>
      <c r="T1879" t="s">
        <v>195</v>
      </c>
      <c r="U1879" t="s">
        <v>265</v>
      </c>
    </row>
    <row r="1880" spans="18:21" x14ac:dyDescent="0.25">
      <c r="R1880" t="s">
        <v>21</v>
      </c>
      <c r="S1880" t="s">
        <v>23</v>
      </c>
      <c r="T1880" t="s">
        <v>195</v>
      </c>
      <c r="U1880" t="s">
        <v>272</v>
      </c>
    </row>
    <row r="1881" spans="18:21" x14ac:dyDescent="0.25">
      <c r="R1881" t="s">
        <v>21</v>
      </c>
      <c r="S1881" t="s">
        <v>23</v>
      </c>
      <c r="T1881" t="s">
        <v>195</v>
      </c>
      <c r="U1881" t="s">
        <v>281</v>
      </c>
    </row>
    <row r="1882" spans="18:21" x14ac:dyDescent="0.25">
      <c r="R1882" t="s">
        <v>21</v>
      </c>
      <c r="S1882" t="s">
        <v>23</v>
      </c>
      <c r="T1882" t="s">
        <v>195</v>
      </c>
      <c r="U1882" t="s">
        <v>290</v>
      </c>
    </row>
    <row r="1883" spans="18:21" x14ac:dyDescent="0.25">
      <c r="R1883" t="s">
        <v>21</v>
      </c>
      <c r="S1883" t="s">
        <v>23</v>
      </c>
      <c r="T1883" t="s">
        <v>195</v>
      </c>
      <c r="U1883" t="s">
        <v>299</v>
      </c>
    </row>
    <row r="1884" spans="18:21" x14ac:dyDescent="0.25">
      <c r="R1884" t="s">
        <v>21</v>
      </c>
      <c r="S1884" t="s">
        <v>23</v>
      </c>
      <c r="T1884" t="s">
        <v>195</v>
      </c>
      <c r="U1884" t="s">
        <v>304</v>
      </c>
    </row>
    <row r="1885" spans="18:21" x14ac:dyDescent="0.25">
      <c r="R1885" t="s">
        <v>21</v>
      </c>
      <c r="S1885" t="s">
        <v>23</v>
      </c>
      <c r="T1885" t="s">
        <v>195</v>
      </c>
      <c r="U1885" t="s">
        <v>305</v>
      </c>
    </row>
    <row r="1886" spans="18:21" x14ac:dyDescent="0.25">
      <c r="R1886" t="s">
        <v>21</v>
      </c>
      <c r="S1886" t="s">
        <v>23</v>
      </c>
      <c r="T1886" t="s">
        <v>195</v>
      </c>
      <c r="U1886" t="s">
        <v>234</v>
      </c>
    </row>
    <row r="1887" spans="18:21" x14ac:dyDescent="0.25">
      <c r="R1887" t="s">
        <v>21</v>
      </c>
      <c r="S1887" t="s">
        <v>23</v>
      </c>
      <c r="T1887" t="s">
        <v>195</v>
      </c>
      <c r="U1887" t="s">
        <v>294</v>
      </c>
    </row>
    <row r="1888" spans="18:21" x14ac:dyDescent="0.25">
      <c r="R1888" t="s">
        <v>21</v>
      </c>
      <c r="S1888" t="s">
        <v>23</v>
      </c>
      <c r="T1888" t="s">
        <v>195</v>
      </c>
      <c r="U1888" t="s">
        <v>244</v>
      </c>
    </row>
    <row r="1889" spans="18:21" x14ac:dyDescent="0.25">
      <c r="R1889" t="s">
        <v>21</v>
      </c>
      <c r="S1889" t="s">
        <v>23</v>
      </c>
      <c r="T1889" t="s">
        <v>195</v>
      </c>
      <c r="U1889" t="s">
        <v>307</v>
      </c>
    </row>
    <row r="1890" spans="18:21" x14ac:dyDescent="0.25">
      <c r="R1890" t="s">
        <v>21</v>
      </c>
      <c r="S1890" t="s">
        <v>23</v>
      </c>
      <c r="T1890" t="s">
        <v>195</v>
      </c>
      <c r="U1890" t="s">
        <v>252</v>
      </c>
    </row>
    <row r="1891" spans="18:21" x14ac:dyDescent="0.25">
      <c r="R1891" t="s">
        <v>21</v>
      </c>
      <c r="S1891" t="s">
        <v>23</v>
      </c>
      <c r="T1891" t="s">
        <v>60</v>
      </c>
      <c r="U1891" t="s">
        <v>346</v>
      </c>
    </row>
    <row r="1892" spans="18:21" x14ac:dyDescent="0.25">
      <c r="R1892" t="s">
        <v>21</v>
      </c>
      <c r="S1892" t="s">
        <v>23</v>
      </c>
      <c r="T1892" t="s">
        <v>60</v>
      </c>
      <c r="U1892" t="s">
        <v>351</v>
      </c>
    </row>
    <row r="1893" spans="18:21" x14ac:dyDescent="0.25">
      <c r="R1893" t="s">
        <v>21</v>
      </c>
      <c r="S1893" t="s">
        <v>23</v>
      </c>
      <c r="T1893" t="s">
        <v>60</v>
      </c>
      <c r="U1893" t="s">
        <v>352</v>
      </c>
    </row>
    <row r="1894" spans="18:21" x14ac:dyDescent="0.25">
      <c r="R1894" t="s">
        <v>21</v>
      </c>
      <c r="S1894" t="s">
        <v>23</v>
      </c>
      <c r="T1894" t="s">
        <v>60</v>
      </c>
      <c r="U1894" t="s">
        <v>355</v>
      </c>
    </row>
    <row r="1895" spans="18:21" x14ac:dyDescent="0.25">
      <c r="R1895" t="s">
        <v>21</v>
      </c>
      <c r="S1895" t="s">
        <v>23</v>
      </c>
      <c r="T1895" t="s">
        <v>60</v>
      </c>
      <c r="U1895" t="s">
        <v>348</v>
      </c>
    </row>
    <row r="1896" spans="18:21" x14ac:dyDescent="0.25">
      <c r="R1896" t="s">
        <v>21</v>
      </c>
      <c r="S1896" t="s">
        <v>23</v>
      </c>
      <c r="T1896" t="s">
        <v>60</v>
      </c>
      <c r="U1896" t="s">
        <v>360</v>
      </c>
    </row>
    <row r="1897" spans="18:21" x14ac:dyDescent="0.25">
      <c r="R1897" t="s">
        <v>21</v>
      </c>
      <c r="S1897" t="s">
        <v>23</v>
      </c>
      <c r="T1897" t="s">
        <v>60</v>
      </c>
      <c r="U1897" t="s">
        <v>375</v>
      </c>
    </row>
    <row r="1898" spans="18:21" x14ac:dyDescent="0.25">
      <c r="R1898" t="s">
        <v>21</v>
      </c>
      <c r="S1898" t="s">
        <v>23</v>
      </c>
      <c r="T1898" t="s">
        <v>60</v>
      </c>
      <c r="U1898" t="s">
        <v>379</v>
      </c>
    </row>
    <row r="1899" spans="18:21" x14ac:dyDescent="0.25">
      <c r="R1899" t="s">
        <v>21</v>
      </c>
      <c r="S1899" t="s">
        <v>23</v>
      </c>
      <c r="T1899" t="s">
        <v>60</v>
      </c>
      <c r="U1899" t="s">
        <v>361</v>
      </c>
    </row>
    <row r="1900" spans="18:21" x14ac:dyDescent="0.25">
      <c r="R1900" t="s">
        <v>21</v>
      </c>
      <c r="S1900" t="s">
        <v>23</v>
      </c>
      <c r="T1900" t="s">
        <v>60</v>
      </c>
      <c r="U1900" t="s">
        <v>364</v>
      </c>
    </row>
    <row r="1901" spans="18:21" x14ac:dyDescent="0.25">
      <c r="R1901" t="s">
        <v>21</v>
      </c>
      <c r="S1901" t="s">
        <v>23</v>
      </c>
      <c r="T1901" t="s">
        <v>60</v>
      </c>
      <c r="U1901" t="s">
        <v>367</v>
      </c>
    </row>
    <row r="1902" spans="18:21" x14ac:dyDescent="0.25">
      <c r="R1902" t="s">
        <v>21</v>
      </c>
      <c r="S1902" t="s">
        <v>23</v>
      </c>
      <c r="T1902" t="s">
        <v>60</v>
      </c>
      <c r="U1902" t="s">
        <v>370</v>
      </c>
    </row>
    <row r="1903" spans="18:21" x14ac:dyDescent="0.25">
      <c r="R1903" t="s">
        <v>21</v>
      </c>
      <c r="S1903" t="s">
        <v>23</v>
      </c>
      <c r="T1903" t="s">
        <v>60</v>
      </c>
      <c r="U1903" t="s">
        <v>349</v>
      </c>
    </row>
    <row r="1904" spans="18:21" x14ac:dyDescent="0.25">
      <c r="R1904" t="s">
        <v>21</v>
      </c>
      <c r="S1904" t="s">
        <v>23</v>
      </c>
      <c r="T1904" t="s">
        <v>241</v>
      </c>
      <c r="U1904" t="s">
        <v>185</v>
      </c>
    </row>
    <row r="1905" spans="18:21" x14ac:dyDescent="0.25">
      <c r="R1905" t="s">
        <v>21</v>
      </c>
      <c r="S1905" t="s">
        <v>23</v>
      </c>
      <c r="T1905" t="s">
        <v>241</v>
      </c>
      <c r="U1905" t="s">
        <v>196</v>
      </c>
    </row>
    <row r="1906" spans="18:21" x14ac:dyDescent="0.25">
      <c r="R1906" t="s">
        <v>21</v>
      </c>
      <c r="S1906" t="s">
        <v>23</v>
      </c>
      <c r="T1906" t="s">
        <v>241</v>
      </c>
      <c r="U1906" t="s">
        <v>295</v>
      </c>
    </row>
  </sheetData>
  <sortState xmlns:xlrd2="http://schemas.microsoft.com/office/spreadsheetml/2017/richdata2" ref="E2:E63">
    <sortCondition ref="E2"/>
  </sortState>
  <mergeCells count="4">
    <mergeCell ref="F1:H1"/>
    <mergeCell ref="N1:O1"/>
    <mergeCell ref="P1:Q1"/>
    <mergeCell ref="R1:U1"/>
  </mergeCells>
  <phoneticPr fontId="6"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F6F5E0477126478E62287FA2D110D3" ma:contentTypeVersion="17" ma:contentTypeDescription="Create a new document." ma:contentTypeScope="" ma:versionID="0e54e936dbc84905e5340d312ecdd213">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8faf114f-24f1-482f-9773-8f0d7d5925f2" xmlns:ns6="29a45733-a9b9-4c02-8fe0-94fe8fccf802" targetNamespace="http://schemas.microsoft.com/office/2006/metadata/properties" ma:root="true" ma:fieldsID="b8f0bc39f170113bd5ba61ce3ec1669d" ns1:_="" ns2:_="" ns3:_="" ns4:_="" ns5:_="" ns6:_="">
    <xsd:import namespace="http://schemas.microsoft.com/sharepoint/v3"/>
    <xsd:import namespace="4ffa91fb-a0ff-4ac5-b2db-65c790d184a4"/>
    <xsd:import namespace="http://schemas.microsoft.com/sharepoint.v3"/>
    <xsd:import namespace="http://schemas.microsoft.com/sharepoint/v3/fields"/>
    <xsd:import namespace="8faf114f-24f1-482f-9773-8f0d7d5925f2"/>
    <xsd:import namespace="29a45733-a9b9-4c02-8fe0-94fe8fccf802"/>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LengthInSeconds"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81496ec5-003c-4747-86a2-890b1475f6bc}" ma:internalName="TaxCatchAllLabel" ma:readOnly="true" ma:showField="CatchAllDataLabel" ma:web="29a45733-a9b9-4c02-8fe0-94fe8fccf802">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81496ec5-003c-4747-86a2-890b1475f6bc}" ma:internalName="TaxCatchAll" ma:showField="CatchAllData" ma:web="29a45733-a9b9-4c02-8fe0-94fe8fccf8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af114f-24f1-482f-9773-8f0d7d5925f2"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a45733-a9b9-4c02-8fe0-94fe8fccf802"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dera</TermName>
          <TermId xmlns="http://schemas.microsoft.com/office/infopath/2007/PartnerControls">9f2bb0c3-b0b8-45d2-80bb-5a26d96700df</TermId>
        </TermInfo>
        <TermInfo xmlns="http://schemas.microsoft.com/office/infopath/2007/PartnerControls">
          <TermName xmlns="http://schemas.microsoft.com/office/infopath/2007/PartnerControls">diesel emissions reduction act</TermName>
          <TermId xmlns="http://schemas.microsoft.com/office/infopath/2007/PartnerControls">9d0a2429-77c1-4214-923d-8524abb1c0ae</TermId>
        </TermInfo>
        <TermInfo xmlns="http://schemas.microsoft.com/office/infopath/2007/PartnerControls">
          <TermName xmlns="http://schemas.microsoft.com/office/infopath/2007/PartnerControls">diesel</TermName>
          <TermId xmlns="http://schemas.microsoft.com/office/infopath/2007/PartnerControls">81def3e1-b534-4907-8f08-4fdd2ebfc313</TermId>
        </TermInfo>
        <TermInfo xmlns="http://schemas.microsoft.com/office/infopath/2007/PartnerControls">
          <TermName xmlns="http://schemas.microsoft.com/office/infopath/2007/PartnerControls">Petroleum</TermName>
          <TermId xmlns="http://schemas.microsoft.com/office/infopath/2007/PartnerControls">65fba77d-b35e-42ae-8031-278e7ccef44b</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fiscal</TermName>
          <TermId xmlns="http://schemas.microsoft.com/office/infopath/2007/PartnerControls">1bfafa23-975d-4249-b16d-86a3e60168ca</TermId>
        </TermInfo>
        <TermInfo xmlns="http://schemas.microsoft.com/office/infopath/2007/PartnerControls">
          <TermName xmlns="http://schemas.microsoft.com/office/infopath/2007/PartnerControls">FY22</TermName>
          <TermId xmlns="http://schemas.microsoft.com/office/infopath/2007/PartnerControls">fff4deff-e7e7-4973-8dcf-8b6700dea5dc</TermId>
        </TermInfo>
        <TermInfo xmlns="http://schemas.microsoft.com/office/infopath/2007/PartnerControls">
          <TermName xmlns="http://schemas.microsoft.com/office/infopath/2007/PartnerControls">funding</TermName>
          <TermId xmlns="http://schemas.microsoft.com/office/infopath/2007/PartnerControls">117f563c-155e-4b6b-807f-55d2191ecd88</TermId>
        </TermInfo>
        <TermInfo xmlns="http://schemas.microsoft.com/office/infopath/2007/PartnerControls">
          <TermName xmlns="http://schemas.microsoft.com/office/infopath/2007/PartnerControls">Worksheet</TermName>
          <TermId xmlns="http://schemas.microsoft.com/office/infopath/2007/PartnerControls">15fbb555-588e-4cc6-a650-a8c01c965e5e</TermId>
        </TermInfo>
        <TermInfo xmlns="http://schemas.microsoft.com/office/infopath/2007/PartnerControls">
          <TermName xmlns="http://schemas.microsoft.com/office/infopath/2007/PartnerControls">fleet</TermName>
          <TermId xmlns="http://schemas.microsoft.com/office/infopath/2007/PartnerControls">c0fdf832-bf55-4829-bcba-318b4d0f8e4d</TermId>
        </TermInfo>
        <TermInfo xmlns="http://schemas.microsoft.com/office/infopath/2007/PartnerControls">
          <TermName xmlns="http://schemas.microsoft.com/office/infopath/2007/PartnerControls">engagement</TermName>
          <TermId xmlns="http://schemas.microsoft.com/office/infopath/2007/PartnerControls">0d1f4d40-de83-4250-8efa-0f7440599a92</TermId>
        </TermInfo>
        <TermInfo xmlns="http://schemas.microsoft.com/office/infopath/2007/PartnerControls">
          <TermName xmlns="http://schemas.microsoft.com/office/infopath/2007/PartnerControls">emission</TermName>
          <TermId xmlns="http://schemas.microsoft.com/office/infopath/2007/PartnerControls">f36ab7b9-0b27-47cb-8d01-736d11908885</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Clean</TermName>
          <TermId xmlns="http://schemas.microsoft.com/office/infopath/2007/PartnerControls">11111111-1111-1111-1111-111111111111</TermId>
        </TermInfo>
        <TermInfo xmlns="http://schemas.microsoft.com/office/infopath/2007/PartnerControls">
          <TermName xmlns="http://schemas.microsoft.com/office/infopath/2007/PartnerControls">grant</TermName>
          <TermId xmlns="http://schemas.microsoft.com/office/infopath/2007/PartnerControls">11111111-1111-1111-1111-111111111111</TermId>
        </TermInfo>
        <TermInfo xmlns="http://schemas.microsoft.com/office/infopath/2007/PartnerControls">
          <TermName xmlns="http://schemas.microsoft.com/office/infopath/2007/PartnerControls">Report</TermName>
          <TermId xmlns="http://schemas.microsoft.com/office/infopath/2007/PartnerControls">11111111-1111-1111-1111-111111111111</TermId>
        </TermInfo>
        <TermInfo xmlns="http://schemas.microsoft.com/office/infopath/2007/PartnerControls">
          <TermName xmlns="http://schemas.microsoft.com/office/infopath/2007/PartnerControls">year</TermName>
          <TermId xmlns="http://schemas.microsoft.com/office/infopath/2007/PartnerControls">11111111-1111-1111-1111-111111111111</TermId>
        </TermInfo>
        <TermInfo xmlns="http://schemas.microsoft.com/office/infopath/2007/PartnerControls">
          <TermName xmlns="http://schemas.microsoft.com/office/infopath/2007/PartnerControls">template</TermName>
          <TermId xmlns="http://schemas.microsoft.com/office/infopath/2007/PartnerControls">11111111-1111-1111-1111-111111111111</TermId>
        </TermInfo>
        <TermInfo xmlns="http://schemas.microsoft.com/office/infopath/2007/PartnerControls">
          <TermName xmlns="http://schemas.microsoft.com/office/infopath/2007/PartnerControls">instruction</TermName>
          <TermId xmlns="http://schemas.microsoft.com/office/infopath/2007/PartnerControls">11111111-1111-1111-1111-111111111111</TermId>
        </TermInfo>
        <TermInfo xmlns="http://schemas.microsoft.com/office/infopath/2007/PartnerControls">
          <TermName xmlns="http://schemas.microsoft.com/office/infopath/2007/PartnerControls">engine</TermName>
          <TermId xmlns="http://schemas.microsoft.com/office/infopath/2007/PartnerControls">11111111-1111-1111-1111-111111111111</TermId>
        </TermInfo>
        <TermInfo xmlns="http://schemas.microsoft.com/office/infopath/2007/PartnerControls">
          <TermName xmlns="http://schemas.microsoft.com/office/infopath/2007/PartnerControls">fuel</TermName>
          <TermId xmlns="http://schemas.microsoft.com/office/infopath/2007/PartnerControls">11111111-1111-1111-1111-111111111111</TermId>
        </TermInfo>
        <TermInfo xmlns="http://schemas.microsoft.com/office/infopath/2007/PartnerControls">
          <TermName xmlns="http://schemas.microsoft.com/office/infopath/2007/PartnerControls">Local</TermName>
          <TermId xmlns="http://schemas.microsoft.com/office/infopath/2007/PartnerControls">11111111-1111-1111-1111-111111111111</TermId>
        </TermInfo>
        <TermInfo xmlns="http://schemas.microsoft.com/office/infopath/2007/PartnerControls">
          <TermName xmlns="http://schemas.microsoft.com/office/infopath/2007/PartnerControls">environmental</TermName>
          <TermId xmlns="http://schemas.microsoft.com/office/infopath/2007/PartnerControls">11111111-1111-1111-1111-111111111111</TermId>
        </TermInfo>
        <TermInfo xmlns="http://schemas.microsoft.com/office/infopath/2007/PartnerControls">
          <TermName xmlns="http://schemas.microsoft.com/office/infopath/2007/PartnerControls">Public</TermName>
          <TermId xmlns="http://schemas.microsoft.com/office/infopath/2007/PartnerControls">11111111-1111-1111-1111-111111111111</TermId>
        </TermInfo>
        <TermInfo xmlns="http://schemas.microsoft.com/office/infopath/2007/PartnerControls">
          <TermName xmlns="http://schemas.microsoft.com/office/infopath/2007/PartnerControls">Health</TermName>
          <TermId xmlns="http://schemas.microsoft.com/office/infopath/2007/PartnerControls">11111111-1111-1111-1111-111111111111</TermId>
        </TermInfo>
        <TermInfo xmlns="http://schemas.microsoft.com/office/infopath/2007/PartnerControls">
          <TermName xmlns="http://schemas.microsoft.com/office/infopath/2007/PartnerControls">Issue</TermName>
          <TermId xmlns="http://schemas.microsoft.com/office/infopath/2007/PartnerControls">11111111-1111-1111-1111-111111111111</TermId>
        </TermInfo>
        <TermInfo xmlns="http://schemas.microsoft.com/office/infopath/2007/PartnerControls">
          <TermName xmlns="http://schemas.microsoft.com/office/infopath/2007/PartnerControls">Community</TermName>
          <TermId xmlns="http://schemas.microsoft.com/office/infopath/2007/PartnerControls">11111111-1111-1111-1111-111111111111</TermId>
        </TermInfo>
        <TermInfo xmlns="http://schemas.microsoft.com/office/infopath/2007/PartnerControls">
          <TermName xmlns="http://schemas.microsoft.com/office/infopath/2007/PartnerControls">reduction</TermName>
          <TermId xmlns="http://schemas.microsoft.com/office/infopath/2007/PartnerControls">11111111-1111-1111-1111-111111111111</TermId>
        </TermInfo>
        <TermInfo xmlns="http://schemas.microsoft.com/office/infopath/2007/PartnerControls">
          <TermName xmlns="http://schemas.microsoft.com/office/infopath/2007/PartnerControls">Policy</TermName>
          <TermId xmlns="http://schemas.microsoft.com/office/infopath/2007/PartnerControls">11111111-1111-1111-1111-111111111111</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national</TermName>
          <TermId xmlns="http://schemas.microsoft.com/office/infopath/2007/PartnerControls">11111111-1111-1111-1111-111111111111</TermId>
        </TermInfo>
      </Terms>
    </TaxKeywordTaxHTField>
    <Record xmlns="4ffa91fb-a0ff-4ac5-b2db-65c790d184a4">Shared</Record>
    <Rights xmlns="4ffa91fb-a0ff-4ac5-b2db-65c790d184a4" xsi:nil="true"/>
    <Document_x0020_Creation_x0020_Date xmlns="4ffa91fb-a0ff-4ac5-b2db-65c790d184a4">2020-11-03T22:07:36+00:00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SharedWithUsers xmlns="29a45733-a9b9-4c02-8fe0-94fe8fccf802">
      <UserInfo>
        <DisplayName>Harrison, Sarah</DisplayName>
        <AccountId>26</AccountId>
        <AccountType/>
      </UserInfo>
      <UserInfo>
        <DisplayName>Froman, Sarah</DisplayName>
        <AccountId>27</AccountId>
        <AccountType/>
      </UserInfo>
      <UserInfo>
        <DisplayName>Bird, Laurina</DisplayName>
        <AccountId>28</AccountId>
        <AccountType/>
      </UserInfo>
      <UserInfo>
        <DisplayName>Swift, Faye</DisplayName>
        <AccountId>21</AccountId>
        <AccountType/>
      </UserInfo>
      <UserInfo>
        <DisplayName>Wilcox, Jason</DisplayName>
        <AccountId>17</AccountId>
        <AccountType/>
      </UserInfo>
      <UserInfo>
        <DisplayName>Koester, Christine</DisplayName>
        <AccountId>18</AccountId>
        <AccountType/>
      </UserInfo>
      <UserInfo>
        <DisplayName>Guerra, Christina</DisplayName>
        <AccountId>24</AccountId>
        <AccountType/>
      </UserInfo>
      <UserInfo>
        <DisplayName>Steinberg, Kayla</DisplayName>
        <AccountId>15</AccountId>
        <AccountType/>
      </UserInfo>
      <UserInfo>
        <DisplayName>Watson, Stephanie</DisplayName>
        <AccountId>20</AccountId>
        <AccountType/>
      </UserInfo>
      <UserInfo>
        <DisplayName>Bickley, Stacie</DisplayName>
        <AccountId>336</AccountId>
        <AccountType/>
      </UserInfo>
      <UserInfo>
        <DisplayName>Anagnost, Eloise</DisplayName>
        <AccountId>137</AccountId>
        <AccountType/>
      </UserInfo>
      <UserInfo>
        <DisplayName>Dietrich, Gwen</DisplayName>
        <AccountId>290</AccountId>
        <AccountType/>
      </UserInfo>
    </SharedWithUsers>
    <_ip_UnifiedCompliancePolicyUIAction xmlns="http://schemas.microsoft.com/sharepoint/v3" xsi:nil="true"/>
    <_ip_UnifiedCompliancePolicyProperties xmlns="http://schemas.microsoft.com/sharepoint/v3" xsi:nil="true"/>
    <lcf76f155ced4ddcb4097134ff3c332f xmlns="8faf114f-24f1-482f-9773-8f0d7d5925f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B6250FC4-0D4C-4015-83F9-722ADDE3EB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faf114f-24f1-482f-9773-8f0d7d5925f2"/>
    <ds:schemaRef ds:uri="29a45733-a9b9-4c02-8fe0-94fe8fccf8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FF1D57-1610-4BDD-861E-234CA9CDFF58}">
  <ds:schemaRefs>
    <ds:schemaRef ds:uri="29a45733-a9b9-4c02-8fe0-94fe8fccf802"/>
    <ds:schemaRef ds:uri="http://purl.org/dc/elements/1.1/"/>
    <ds:schemaRef ds:uri="http://schemas.microsoft.com/sharepoint/v3/field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purl.org/dc/dcmitype/"/>
    <ds:schemaRef ds:uri="8faf114f-24f1-482f-9773-8f0d7d5925f2"/>
    <ds:schemaRef ds:uri="http://www.w3.org/XML/1998/namespace"/>
    <ds:schemaRef ds:uri="http://schemas.microsoft.com/sharepoint.v3"/>
    <ds:schemaRef ds:uri="4ffa91fb-a0ff-4ac5-b2db-65c790d184a4"/>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242FFE12-1ACB-4380-B07C-228BDE4B221F}">
  <ds:schemaRefs>
    <ds:schemaRef ds:uri="http://schemas.microsoft.com/sharepoint/v3/contenttype/forms"/>
  </ds:schemaRefs>
</ds:datastoreItem>
</file>

<file path=customXml/itemProps4.xml><?xml version="1.0" encoding="utf-8"?>
<ds:datastoreItem xmlns:ds="http://schemas.openxmlformats.org/officeDocument/2006/customXml" ds:itemID="{3FF3DFF7-3AA3-4606-A33A-9BCE68DCD66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1. On-Road</vt:lpstr>
      <vt:lpstr>2. Off-Road</vt:lpstr>
      <vt:lpstr>3. Marine</vt:lpstr>
      <vt:lpstr>4. Locomotive</vt:lpstr>
      <vt:lpstr>5. Infrastructure</vt:lpstr>
      <vt:lpstr>6. Data Dictionary</vt:lpstr>
      <vt:lpstr>11. Data Validation</vt:lpstr>
      <vt:lpstr>'1. On-Road'!Print_Area</vt:lpstr>
      <vt:lpstr>'2. Off-Road'!Print_Area</vt:lpstr>
      <vt:lpstr>'3. Marine'!Print_Area</vt:lpstr>
      <vt:lpstr>'4. Locomotive'!Print_Area</vt:lpstr>
      <vt:lpstr>'1. On-Road'!Print_Titles</vt:lpstr>
      <vt:lpstr>'2. Off-Road'!Print_Titles</vt:lpstr>
      <vt:lpstr>'3. Marine'!Print_Titles</vt:lpstr>
      <vt:lpstr>'4. Locomotive'!Print_Titles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FY22 Diesel Emissions Reduction Act (DERA) State Grant Program – Reporting Template (January 2023)</dc:title>
  <dc:subject>Reporting template with specific worksheet instructions for completing the FY22 Diesel Emissions Reduction Act (DERA) state grant program reports; includes financial summaries, DERA priorities, fleet description, and data dictionary.</dc:subject>
  <dc:creator>U.S. EPA, Office of Transportation and Air Quality, Transportation and Climate Division</dc:creator>
  <cp:keywords>DERA;diesel emissions reduction act;clean;diesel;grant;program; report;fiscal;year;FY22;funding;template;worksheet;instruction;fleet;engine;fuel;local;environmental;public;health;issue;community;engagement;emission;reduction;policy;program;national</cp:keywords>
  <dc:description/>
  <cp:lastModifiedBy>Hoskins, Matthew R</cp:lastModifiedBy>
  <cp:revision/>
  <cp:lastPrinted>2023-01-30T15:33:19Z</cp:lastPrinted>
  <dcterms:created xsi:type="dcterms:W3CDTF">2020-07-16T14:45:33Z</dcterms:created>
  <dcterms:modified xsi:type="dcterms:W3CDTF">2023-10-12T21:30:40Z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0x010100B0F6F5E0477126478E62287FA2D110D3</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ediaServiceImageTags">
    <vt:lpwstr/>
  </property>
</Properties>
</file>