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ms\Daniel Kang\DamSafety_Website\Tools\"/>
    </mc:Choice>
  </mc:AlternateContent>
  <bookViews>
    <workbookView xWindow="480" yWindow="120" windowWidth="11325" windowHeight="7170"/>
  </bookViews>
  <sheets>
    <sheet name="ncdeq-demlr" sheetId="1" r:id="rId1"/>
    <sheet name="Reference1" sheetId="4" r:id="rId2"/>
    <sheet name="Reference2" sheetId="6" r:id="rId3"/>
    <sheet name="Reference3" sheetId="5" r:id="rId4"/>
  </sheets>
  <calcPr calcId="171027"/>
</workbook>
</file>

<file path=xl/calcChain.xml><?xml version="1.0" encoding="utf-8"?>
<calcChain xmlns="http://schemas.openxmlformats.org/spreadsheetml/2006/main">
  <c r="E14" i="1" l="1"/>
  <c r="D14" i="1" s="1"/>
  <c r="E13" i="1"/>
  <c r="D13" i="1" s="1"/>
  <c r="E12" i="1"/>
  <c r="D12" i="1" s="1"/>
  <c r="E11" i="1"/>
  <c r="D11" i="1" s="1"/>
</calcChain>
</file>

<file path=xl/sharedStrings.xml><?xml version="1.0" encoding="utf-8"?>
<sst xmlns="http://schemas.openxmlformats.org/spreadsheetml/2006/main" count="11" uniqueCount="11">
  <si>
    <t>COST OF COMPLETED PROJECT:</t>
  </si>
  <si>
    <t>CONSTRUCTION, ENLARGEMENT, OR REMOVAL OF A DAM</t>
  </si>
  <si>
    <t>ADDITIONAL APPLICATION PROCESSING FEES FOR</t>
  </si>
  <si>
    <t>whh-6/25/2008</t>
  </si>
  <si>
    <t>County: ==============&gt;</t>
  </si>
  <si>
    <t>State Dam ID (if applicable): =&gt;</t>
  </si>
  <si>
    <t>Dam Name: ===========&gt;</t>
  </si>
  <si>
    <t>Note:  Maximum Additional Application Processing Fee is $50,000.00 (15A NCAC 02K .0222(d))</t>
  </si>
  <si>
    <t>Dam Safety Law of 1967</t>
  </si>
  <si>
    <t>NC Dam Safety Administrative Code - Subchatper 2K Dam Safety</t>
  </si>
  <si>
    <t xml:space="preserve">https://deq.nc.gov/about/divisions/energy-mineral-land-resources/energy-mineral-land-permits/dam-safety-permits/fees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</si>
</sst>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7" x14ac:knownFonts="1">
    <font>
      <sz val="10"/>
      <name val="Arial"/>
    </font>
    <font>
      <b/>
      <sz val="1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3" fillId="0" borderId="4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2" fillId="0" borderId="7" xfId="0" applyFont="1" applyBorder="1"/>
    <xf numFmtId="0" fontId="1" fillId="0" borderId="7" xfId="0" applyFont="1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6" fillId="0" borderId="0" xfId="1"/>
    <xf numFmtId="164" fontId="1" fillId="2" borderId="0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2</xdr:row>
      <xdr:rowOff>19050</xdr:rowOff>
    </xdr:from>
    <xdr:to>
      <xdr:col>22</xdr:col>
      <xdr:colOff>322134</xdr:colOff>
      <xdr:row>32</xdr:row>
      <xdr:rowOff>18443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B47BD7-4249-43FC-A14F-5C4910A50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42900"/>
          <a:ext cx="13723809" cy="48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38100</xdr:rowOff>
    </xdr:from>
    <xdr:to>
      <xdr:col>22</xdr:col>
      <xdr:colOff>274522</xdr:colOff>
      <xdr:row>56</xdr:row>
      <xdr:rowOff>84606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6E2404-E175-4D07-96FC-92B96E915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00025"/>
          <a:ext cx="13619047" cy="89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113600</xdr:colOff>
      <xdr:row>51</xdr:row>
      <xdr:rowOff>27559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F771D-0A0B-4036-8B8B-AC6B1EB6B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5600000" cy="8123809"/>
        </a:xfrm>
        <a:prstGeom prst="rect">
          <a:avLst/>
        </a:prstGeom>
      </xdr:spPr>
    </xdr:pic>
    <xdr:clientData/>
  </xdr:twoCellAnchor>
  <xdr:twoCellAnchor editAs="oneCell">
    <xdr:from>
      <xdr:col>11</xdr:col>
      <xdr:colOff>9525</xdr:colOff>
      <xdr:row>1</xdr:row>
      <xdr:rowOff>95250</xdr:rowOff>
    </xdr:from>
    <xdr:to>
      <xdr:col>20</xdr:col>
      <xdr:colOff>8839</xdr:colOff>
      <xdr:row>51</xdr:row>
      <xdr:rowOff>84714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90EA77-7BB5-4F65-AF3F-E7559ECA6F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5125" y="257175"/>
          <a:ext cx="5485714" cy="80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eq.nc.gov/about/divisions/energy-mineral-land-resources/energy-mineral-land-permits/dam-safety-permits/fe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tabSelected="1" workbookViewId="0">
      <selection activeCell="E1" sqref="E1:I1"/>
    </sheetView>
  </sheetViews>
  <sheetFormatPr defaultRowHeight="12.75" x14ac:dyDescent="0.2"/>
  <cols>
    <col min="3" max="3" width="11.42578125" customWidth="1"/>
    <col min="5" max="5" width="14.7109375" style="1" customWidth="1"/>
  </cols>
  <sheetData>
    <row r="1" spans="1:9" s="6" customFormat="1" ht="15.75" x14ac:dyDescent="0.25">
      <c r="A1" s="7" t="s">
        <v>5</v>
      </c>
      <c r="E1" s="27"/>
      <c r="F1" s="28"/>
      <c r="G1" s="28"/>
      <c r="H1" s="28"/>
      <c r="I1" s="29"/>
    </row>
    <row r="2" spans="1:9" s="8" customFormat="1" ht="15.75" x14ac:dyDescent="0.25">
      <c r="A2" s="7" t="s">
        <v>6</v>
      </c>
      <c r="D2" s="24"/>
      <c r="E2" s="25"/>
      <c r="F2" s="25"/>
      <c r="G2" s="25"/>
      <c r="H2" s="25"/>
      <c r="I2" s="26"/>
    </row>
    <row r="3" spans="1:9" s="8" customFormat="1" ht="15.75" x14ac:dyDescent="0.25">
      <c r="A3" s="7" t="s">
        <v>4</v>
      </c>
      <c r="D3" s="30"/>
      <c r="E3" s="31"/>
      <c r="F3" s="31"/>
      <c r="G3" s="31"/>
      <c r="H3" s="31"/>
      <c r="I3" s="32"/>
    </row>
    <row r="5" spans="1:9" ht="13.5" thickBot="1" x14ac:dyDescent="0.25"/>
    <row r="6" spans="1:9" ht="15.75" x14ac:dyDescent="0.25">
      <c r="A6" s="9" t="s">
        <v>2</v>
      </c>
      <c r="B6" s="10"/>
      <c r="C6" s="10"/>
      <c r="D6" s="10"/>
      <c r="E6" s="11"/>
      <c r="F6" s="10"/>
      <c r="G6" s="10"/>
      <c r="H6" s="12"/>
    </row>
    <row r="7" spans="1:9" ht="15.75" x14ac:dyDescent="0.25">
      <c r="A7" s="13" t="s">
        <v>1</v>
      </c>
      <c r="B7" s="2"/>
      <c r="C7" s="2"/>
      <c r="D7" s="2"/>
      <c r="E7" s="3"/>
      <c r="F7" s="2"/>
      <c r="G7" s="2"/>
      <c r="H7" s="14"/>
    </row>
    <row r="8" spans="1:9" x14ac:dyDescent="0.2">
      <c r="A8" s="15" t="s">
        <v>3</v>
      </c>
      <c r="B8" s="2"/>
      <c r="C8" s="2"/>
      <c r="D8" s="2"/>
      <c r="E8" s="3"/>
      <c r="F8" s="2"/>
      <c r="G8" s="2"/>
      <c r="H8" s="14"/>
    </row>
    <row r="9" spans="1:9" x14ac:dyDescent="0.2">
      <c r="A9" s="16"/>
      <c r="B9" s="2"/>
      <c r="C9" s="2"/>
      <c r="D9" s="4" t="s">
        <v>0</v>
      </c>
      <c r="E9" s="23">
        <v>1000000</v>
      </c>
      <c r="F9" s="2"/>
      <c r="G9" s="2"/>
      <c r="H9" s="14"/>
    </row>
    <row r="10" spans="1:9" x14ac:dyDescent="0.2">
      <c r="A10" s="17"/>
      <c r="B10" s="2"/>
      <c r="C10" s="2"/>
      <c r="D10" s="2"/>
      <c r="E10" s="3"/>
      <c r="F10" s="2"/>
      <c r="G10" s="2"/>
      <c r="H10" s="14"/>
    </row>
    <row r="11" spans="1:9" x14ac:dyDescent="0.2">
      <c r="A11" s="16"/>
      <c r="B11" s="2"/>
      <c r="C11" s="2"/>
      <c r="D11" s="4" t="str">
        <f>IF(E11="","",IF(E11= " ","","ADDITIONAL FEE:"))</f>
        <v>ADDITIONAL FEE:</v>
      </c>
      <c r="E11" s="5">
        <f>IF(E9&gt;=1000000,($E$9-1000000)*0.005+12799.96,"")</f>
        <v>12799.96</v>
      </c>
      <c r="F11" s="2"/>
      <c r="G11" s="2"/>
      <c r="H11" s="14"/>
    </row>
    <row r="12" spans="1:9" x14ac:dyDescent="0.2">
      <c r="A12" s="17"/>
      <c r="B12" s="2"/>
      <c r="C12" s="2"/>
      <c r="D12" s="4" t="str">
        <f>IF(E12="","",IF(E12= " ","","ADDITIONAL FEE:"))</f>
        <v/>
      </c>
      <c r="E12" s="5" t="str">
        <f>IF(1000000&gt;E9,IF(E9&gt;500000, (($E$9-500001)*0.01)+7799.97, " "),"")</f>
        <v/>
      </c>
      <c r="F12" s="2"/>
      <c r="G12" s="2"/>
      <c r="H12" s="14"/>
    </row>
    <row r="13" spans="1:9" x14ac:dyDescent="0.2">
      <c r="A13" s="17"/>
      <c r="B13" s="2"/>
      <c r="C13" s="2"/>
      <c r="D13" s="4" t="str">
        <f>IF(E13="","",IF(E13= " ","","ADDITIONAL FEE:"))</f>
        <v/>
      </c>
      <c r="E13" s="5" t="str">
        <f>IF(500000&gt;E9,IF(E9&gt;100001, (($E$9-100001)*0.015)+1799.98, " "),"")</f>
        <v/>
      </c>
      <c r="F13" s="2"/>
      <c r="G13" s="2"/>
      <c r="H13" s="14"/>
    </row>
    <row r="14" spans="1:9" x14ac:dyDescent="0.2">
      <c r="A14" s="17"/>
      <c r="B14" s="2"/>
      <c r="C14" s="2"/>
      <c r="D14" s="4" t="str">
        <f>IF(E14="","",IF(E14= " ","","ADDITIONAL FEE:"))</f>
        <v/>
      </c>
      <c r="E14" s="5" t="str">
        <f>IF(100000&gt;E9,IF(E9&gt;10001, (($E$9-10001)*0.02),0),"")</f>
        <v/>
      </c>
      <c r="F14" s="2"/>
      <c r="G14" s="2"/>
      <c r="H14" s="14"/>
    </row>
    <row r="15" spans="1:9" x14ac:dyDescent="0.2">
      <c r="A15" s="17"/>
      <c r="B15" s="2"/>
      <c r="C15" s="2"/>
      <c r="D15" s="2"/>
      <c r="E15" s="3"/>
      <c r="F15" s="2"/>
      <c r="G15" s="2"/>
      <c r="H15" s="14"/>
    </row>
    <row r="16" spans="1:9" x14ac:dyDescent="0.2">
      <c r="A16" s="17" t="s">
        <v>7</v>
      </c>
      <c r="B16" s="2"/>
      <c r="C16" s="2"/>
      <c r="D16" s="2"/>
      <c r="E16" s="3"/>
      <c r="F16" s="2"/>
      <c r="G16" s="2"/>
      <c r="H16" s="14"/>
    </row>
    <row r="17" spans="1:8" ht="13.5" thickBot="1" x14ac:dyDescent="0.25">
      <c r="A17" s="18"/>
      <c r="B17" s="19"/>
      <c r="C17" s="19"/>
      <c r="D17" s="19"/>
      <c r="E17" s="20"/>
      <c r="F17" s="19"/>
      <c r="G17" s="19"/>
      <c r="H17" s="21"/>
    </row>
    <row r="19" spans="1:8" x14ac:dyDescent="0.2">
      <c r="A19" s="22" t="s">
        <v>10</v>
      </c>
    </row>
  </sheetData>
  <sheetProtection algorithmName="SHA-512" hashValue="3qGsHBpzJVVtJIaf5P9C8hyuj33xVkd0/F/kpU7WBt14krlfy6QnKO65lZcQJIfareQUQ8KAQ8TeEJz1t2kGyA==" saltValue="e4li20XF3Qrz3qjhYRqqRQ==" spinCount="100000" sheet="1"/>
  <mergeCells count="3">
    <mergeCell ref="D2:I2"/>
    <mergeCell ref="E1:I1"/>
    <mergeCell ref="D3:I3"/>
  </mergeCells>
  <phoneticPr fontId="0" type="noConversion"/>
  <hyperlinks>
    <hyperlink ref="A19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showGridLines="0" workbookViewId="0">
      <selection activeCell="F40" sqref="F40"/>
    </sheetView>
  </sheetViews>
  <sheetFormatPr defaultRowHeight="12.75" x14ac:dyDescent="0.2"/>
  <sheetData>
    <row r="2" spans="1:1" x14ac:dyDescent="0.2">
      <c r="A2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16" workbookViewId="0">
      <selection activeCell="A2" sqref="A2"/>
    </sheetView>
  </sheetViews>
  <sheetFormatPr defaultRowHeight="12.75" x14ac:dyDescent="0.2"/>
  <sheetData>
    <row r="1" spans="1:1" x14ac:dyDescent="0.2">
      <c r="A1" t="s">
        <v>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ncdeq-demlr</vt:lpstr>
      <vt:lpstr>Reference1</vt:lpstr>
      <vt:lpstr>Reference2</vt:lpstr>
      <vt:lpstr>Reference3</vt:lpstr>
    </vt:vector>
  </TitlesOfParts>
  <Company>NC DENR 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JCaldwell</dc:creator>
  <cp:lastModifiedBy>Kang, Daniel </cp:lastModifiedBy>
  <cp:lastPrinted>2008-06-25T19:15:42Z</cp:lastPrinted>
  <dcterms:created xsi:type="dcterms:W3CDTF">2002-06-12T15:24:17Z</dcterms:created>
  <dcterms:modified xsi:type="dcterms:W3CDTF">2018-04-26T21:08:53Z</dcterms:modified>
</cp:coreProperties>
</file>