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ncconnect.sharepoint.com/sites/DEMLR-Mining-Program/Shared Documents/General/Mining Commission/Rules Readoption/2024-2034 Readoption/"/>
    </mc:Choice>
  </mc:AlternateContent>
  <xr:revisionPtr revIDLastSave="7" documentId="13_ncr:1_{9B72E87F-F994-4C9E-AC8F-3743CA0D7A2F}" xr6:coauthVersionLast="47" xr6:coauthVersionMax="47" xr10:uidLastSave="{2739E0C0-AE88-4450-A565-C32CAB133F20}"/>
  <bookViews>
    <workbookView xWindow="4950" yWindow="3280" windowWidth="32470" windowHeight="12550"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Report'!$A$1:$M$8</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6" i="1" l="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<sst xmlns="http://schemas.openxmlformats.org/spreadsheetml/2006/main" count="136" uniqueCount="73">
  <si>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</si>
  <si>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</si>
  <si>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</si>
  <si>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</si>
  <si>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</si>
  <si>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</si>
  <si>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</si>
  <si>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</si>
  <si>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</si>
  <si>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</si>
  <si>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</si>
  <si>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</si>
  <si>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</si>
  <si>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</si>
  <si>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</si>
  <si>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</si>
  <si>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</si>
  <si>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</si>
  <si>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</si>
  <si>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</si>
  <si>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</si>
  <si>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</si>
  <si>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</si>
  <si>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</si>
  <si>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</si>
  <si>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</si>
  <si>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</si>
  <si>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</si>
  <si>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</si>
  <si>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</si>
  <si>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</si>
  <si>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</si>
  <si>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</si>
  <si>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</si>
  <si>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</si>
  <si>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</si>
  <si>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</si>
  <si>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</si>
  <si>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</si>
  <si>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</si>
  <si>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</si>
  <si>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</si>
  <si>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</si>
  <si>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</si>
  <si>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</si>
  <si>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</si>
  <si>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</si>
  <si>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</si>
  <si>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</si>
  <si>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</si>
  <si>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</si>
  <si>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</si>
  <si>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</si>
  <si>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</si>
  <si>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</si>
  <si>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</si>
  <si>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</si>
  <si>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</si>
  <si>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</si>
  <si>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</si>
  <si>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</si>
  <si>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Comment Period -</t>
  </si>
  <si>
    <t>Agency - Mining Commission</t>
  </si>
  <si>
    <t>SUBCHAPTER 05A ‑ ORGANIZATION AND ADMINISTRATION</t>
  </si>
  <si>
    <t>15A NCAC 05A .0101</t>
  </si>
  <si>
    <t>NAME AND ADDRESS</t>
  </si>
  <si>
    <t>Amended Eff. August 1, 2012 (see S.L. 2012-143, s.1.(d))</t>
  </si>
  <si>
    <t>SECTION .0200 ‑ ADMINISTRATION</t>
  </si>
  <si>
    <t>15A NCAC 05A .0202</t>
  </si>
  <si>
    <t>DELEGATION</t>
  </si>
  <si>
    <t>Amended Eff. August 1, 2012 (see S.L. 2012-143, s.1.(f))</t>
  </si>
  <si>
    <t>SECTION .0100 ‑ MINING AND ENERGY COMMISSION</t>
  </si>
  <si>
    <t>G.S. 150B-21.3A Report for 15A NCAC 05A, ORGANIZATION AND ADMINISTRATION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</si>
</sst>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796875" defaultRowHeight="13" x14ac:dyDescent="0.3"/>
  <cols>
    <col min="1" max="1" width="18.1796875" style="6" bestFit="1" customWidth="1"/>
    <col min="2" max="2" width="22" style="6" customWidth="1"/>
    <col min="3" max="3" width="17.453125" style="6" customWidth="1"/>
    <col min="4" max="7" width="20.7265625" style="6" customWidth="1"/>
    <col min="8" max="8" width="9.1796875" style="6"/>
    <col min="9" max="9" width="17.26953125" style="6" bestFit="1" customWidth="1"/>
    <col min="10" max="11" width="23" style="6" customWidth="1"/>
    <col min="12" max="16384" width="9.1796875" style="6"/>
  </cols>
  <sheetData>
    <row r="1" spans="1:11" ht="26" x14ac:dyDescent="0.6">
      <c r="A1" s="35" t="s">
        <v>44</v>
      </c>
      <c r="B1" s="35"/>
      <c r="C1" s="35"/>
      <c r="D1" s="35"/>
      <c r="E1" s="35"/>
    </row>
    <row r="3" spans="1:11" ht="63" thickBot="1" x14ac:dyDescent="0.35">
      <c r="A3" s="20" t="s">
        <v>4</v>
      </c>
      <c r="B3" s="20" t="s">
        <v>5</v>
      </c>
      <c r="C3" s="20" t="s">
        <v>6</v>
      </c>
      <c r="D3" s="20" t="s">
        <v>7</v>
      </c>
      <c r="E3" s="20" t="s">
        <v>8</v>
      </c>
      <c r="F3" s="20" t="s">
        <v>24</v>
      </c>
      <c r="G3" s="20" t="s">
        <v>9</v>
      </c>
      <c r="I3" s="21" t="s">
        <v>29</v>
      </c>
      <c r="J3" s="21" t="s">
        <v>32</v>
      </c>
      <c r="K3" s="21" t="s">
        <v>33</v>
      </c>
    </row>
    <row r="4" spans="1:11" ht="13.5" thickTop="1" x14ac:dyDescent="0.3">
      <c r="A4" s="22"/>
      <c r="C4" s="22"/>
      <c r="D4" s="22"/>
      <c r="E4" s="22"/>
      <c r="F4" s="22"/>
      <c r="G4" s="22"/>
    </row>
    <row r="5" spans="1:11" x14ac:dyDescent="0.3">
      <c r="A5" s="23" t="s">
        <v>13</v>
      </c>
      <c r="B5" s="23" t="s">
        <v>14</v>
      </c>
      <c r="C5" s="24" t="s">
        <v>14</v>
      </c>
      <c r="D5" s="24" t="s">
        <v>14</v>
      </c>
      <c r="E5" s="24" t="s">
        <v>14</v>
      </c>
      <c r="F5" s="24" t="s">
        <v>14</v>
      </c>
      <c r="G5" s="24" t="s">
        <v>14</v>
      </c>
      <c r="H5" s="25"/>
      <c r="I5" s="26" t="s">
        <v>14</v>
      </c>
      <c r="J5" s="26" t="s">
        <v>14</v>
      </c>
      <c r="K5" s="26" t="s">
        <v>14</v>
      </c>
    </row>
    <row r="6" spans="1:11" ht="37.5" x14ac:dyDescent="0.3">
      <c r="A6" s="27" t="s">
        <v>59</v>
      </c>
      <c r="B6" s="27" t="s">
        <v>53</v>
      </c>
      <c r="C6" s="30" t="s">
        <v>15</v>
      </c>
      <c r="D6" s="32" t="s">
        <v>57</v>
      </c>
      <c r="E6" s="27" t="s">
        <v>16</v>
      </c>
      <c r="F6" s="32" t="s">
        <v>56</v>
      </c>
      <c r="G6" s="27" t="s">
        <v>17</v>
      </c>
      <c r="H6" s="25"/>
      <c r="I6" s="33" t="s">
        <v>37</v>
      </c>
      <c r="J6" s="27" t="s">
        <v>34</v>
      </c>
      <c r="K6" s="27" t="s">
        <v>34</v>
      </c>
    </row>
    <row r="7" spans="1:11" ht="25" x14ac:dyDescent="0.3">
      <c r="A7" s="27" t="s">
        <v>20</v>
      </c>
      <c r="B7" s="28" t="s">
        <v>18</v>
      </c>
      <c r="C7" s="30" t="s">
        <v>18</v>
      </c>
      <c r="D7" s="27" t="s">
        <v>59</v>
      </c>
      <c r="E7" s="27" t="s">
        <v>19</v>
      </c>
      <c r="F7" s="27" t="s">
        <v>60</v>
      </c>
      <c r="G7" s="27" t="s">
        <v>23</v>
      </c>
      <c r="H7" s="25"/>
      <c r="I7" s="23" t="s">
        <v>38</v>
      </c>
      <c r="J7" s="27" t="s">
        <v>35</v>
      </c>
      <c r="K7" s="27" t="s">
        <v>36</v>
      </c>
    </row>
    <row r="8" spans="1:11" ht="50" x14ac:dyDescent="0.3">
      <c r="B8" s="31"/>
      <c r="C8" s="31"/>
      <c r="D8" s="28" t="s">
        <v>20</v>
      </c>
      <c r="E8" s="27" t="s">
        <v>21</v>
      </c>
      <c r="F8" s="27" t="s">
        <v>22</v>
      </c>
      <c r="G8" s="31"/>
      <c r="H8" s="25"/>
      <c r="I8" s="25"/>
      <c r="J8" s="25"/>
      <c r="K8" s="25"/>
    </row>
    <row r="9" spans="1:11" x14ac:dyDescent="0.3">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796875" defaultRowHeight="13" x14ac:dyDescent="0.3"/>
  <cols>
    <col min="1" max="1" width="20.7265625" style="6" customWidth="1"/>
    <col min="2" max="2" width="18.7265625" style="6" customWidth="1"/>
    <col min="3" max="3" width="25.453125" style="6" customWidth="1"/>
    <col min="4" max="4" width="22.1796875" style="6" customWidth="1"/>
    <col min="5" max="5" width="20.26953125" style="6" customWidth="1"/>
    <col min="6" max="6" width="26.1796875" style="6" customWidth="1"/>
    <col min="7" max="7" width="23.1796875" style="6" customWidth="1"/>
    <col min="8" max="8" width="23.7265625" style="6" customWidth="1"/>
    <col min="9" max="16384" width="9.1796875" style="6"/>
  </cols>
  <sheetData>
    <row r="1" spans="1:8" ht="26" x14ac:dyDescent="0.6">
      <c r="A1" s="35" t="s">
        <v>44</v>
      </c>
      <c r="B1" s="35"/>
      <c r="C1" s="35"/>
      <c r="D1" s="35"/>
      <c r="E1" s="35"/>
    </row>
    <row r="2" spans="1:8" ht="71.25" customHeight="1" x14ac:dyDescent="0.3">
      <c r="A2" s="37" t="s">
        <v>47</v>
      </c>
      <c r="B2" s="38"/>
      <c r="C2" s="38"/>
      <c r="D2" s="38"/>
      <c r="E2" s="38"/>
    </row>
    <row r="3" spans="1:8" x14ac:dyDescent="0.3">
      <c r="F3" s="10"/>
    </row>
    <row r="4" spans="1:8" ht="26" x14ac:dyDescent="0.3">
      <c r="A4" s="4" t="s">
        <v>0</v>
      </c>
      <c r="B4" s="4" t="s">
        <v>27</v>
      </c>
      <c r="C4" s="4" t="s">
        <v>28</v>
      </c>
      <c r="D4" s="4" t="s">
        <v>29</v>
      </c>
      <c r="E4" s="4" t="s">
        <v>30</v>
      </c>
      <c r="F4" s="4" t="s">
        <v>31</v>
      </c>
      <c r="G4" s="5" t="s">
        <v>32</v>
      </c>
      <c r="H4" s="5" t="s">
        <v>49</v>
      </c>
    </row>
    <row r="5" spans="1:8" x14ac:dyDescent="0.3">
      <c r="A5" s="36" t="s">
        <v>46</v>
      </c>
      <c r="B5" s="36"/>
      <c r="C5" s="36"/>
      <c r="D5" s="3" t="s">
        <v>14</v>
      </c>
      <c r="E5" s="7"/>
      <c r="F5" s="3"/>
      <c r="G5" s="3" t="s">
        <v>14</v>
      </c>
      <c r="H5" s="3" t="s">
        <v>14</v>
      </c>
    </row>
    <row r="6" spans="1:8" ht="39" x14ac:dyDescent="0.3">
      <c r="A6" s="8" t="s">
        <v>10</v>
      </c>
      <c r="B6" s="9" t="s">
        <v>45</v>
      </c>
      <c r="C6" s="9" t="s">
        <v>45</v>
      </c>
      <c r="D6" s="3" t="s">
        <v>14</v>
      </c>
      <c r="E6" s="7"/>
      <c r="F6" s="3"/>
      <c r="G6" s="3" t="s">
        <v>14</v>
      </c>
      <c r="H6" s="3" t="s">
        <v>14</v>
      </c>
    </row>
    <row r="7" spans="1:8" x14ac:dyDescent="0.3">
      <c r="D7" s="11"/>
      <c r="G7" s="12"/>
      <c r="H7" s="12"/>
    </row>
    <row r="8" spans="1:8" x14ac:dyDescent="0.3">
      <c r="D8" s="13"/>
      <c r="G8" s="12"/>
      <c r="H8" s="12"/>
    </row>
    <row r="9" spans="1:8" x14ac:dyDescent="0.3">
      <c r="C9" s="14"/>
      <c r="D9" s="15"/>
      <c r="E9" s="14"/>
      <c r="F9" s="14"/>
    </row>
    <row r="10" spans="1:8" x14ac:dyDescent="0.3">
      <c r="C10" s="14"/>
      <c r="D10" s="14"/>
      <c r="E10" s="14"/>
      <c r="F10" s="14"/>
    </row>
    <row r="11" spans="1:8" x14ac:dyDescent="0.3">
      <c r="C11" s="14"/>
      <c r="D11" s="14"/>
      <c r="E11" s="14"/>
      <c r="F11" s="14"/>
    </row>
    <row r="12" spans="1:8" x14ac:dyDescent="0.3">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8"/>
  <sheetViews>
    <sheetView tabSelected="1" view="pageBreakPreview" zoomScale="88" zoomScaleNormal="88" zoomScaleSheetLayoutView="88" workbookViewId="0">
      <pane xSplit="4" ySplit="5" topLeftCell="F7" activePane="bottomRight" state="frozen"/>
      <selection pane="topRight" activeCell="E1" sqref="E1"/>
      <selection pane="bottomLeft" activeCell="A5" sqref="A5"/>
      <selection pane="bottomRight" activeCell="K14" sqref="K14"/>
    </sheetView>
  </sheetViews>
  <sheetFormatPr defaultColWidth="9.1796875" defaultRowHeight="14.5" x14ac:dyDescent="0.35"/>
  <cols>
    <col min="1" max="2" width="16.1796875" customWidth="1"/>
    <col min="3" max="3" width="19.453125" customWidth="1"/>
    <col min="4" max="4" width="21.7265625" customWidth="1"/>
    <col min="5" max="5" width="25.81640625" customWidth="1"/>
    <col min="6" max="13" width="29.81640625" customWidth="1"/>
  </cols>
  <sheetData>
    <row r="1" spans="1:13" ht="18.5" x14ac:dyDescent="0.45">
      <c r="A1" s="39" t="s">
        <v>72</v>
      </c>
      <c r="B1" s="39"/>
      <c r="C1" s="40"/>
      <c r="D1" s="40"/>
      <c r="E1" s="40"/>
      <c r="F1" s="40"/>
      <c r="G1" s="40"/>
      <c r="H1" s="40"/>
      <c r="I1" s="40"/>
      <c r="J1" s="40"/>
      <c r="K1" s="40"/>
      <c r="L1" s="40"/>
      <c r="M1" s="40"/>
    </row>
    <row r="2" spans="1:13" x14ac:dyDescent="0.35">
      <c r="A2" s="44" t="s">
        <v>62</v>
      </c>
      <c r="B2" s="44"/>
      <c r="C2" s="45"/>
      <c r="D2" s="45"/>
      <c r="E2" s="45"/>
      <c r="F2" s="45"/>
      <c r="G2" s="45"/>
      <c r="H2" s="45"/>
      <c r="I2" s="45"/>
      <c r="J2" s="45"/>
      <c r="K2" s="45"/>
      <c r="L2" s="45"/>
      <c r="M2" s="45"/>
    </row>
    <row r="3" spans="1:13" x14ac:dyDescent="0.35">
      <c r="A3" s="41" t="s">
        <v>61</v>
      </c>
      <c r="B3" s="41"/>
      <c r="C3" s="42"/>
      <c r="D3" s="42"/>
      <c r="E3" s="42"/>
      <c r="F3" s="42"/>
      <c r="G3" s="42"/>
      <c r="H3" s="42"/>
      <c r="I3" s="42"/>
      <c r="J3" s="42"/>
      <c r="K3" s="42"/>
      <c r="L3" s="42"/>
      <c r="M3" s="42"/>
    </row>
    <row r="4" spans="1:13" x14ac:dyDescent="0.35">
      <c r="A4" s="43" t="s">
        <v>25</v>
      </c>
      <c r="B4" s="43"/>
      <c r="C4" s="42"/>
      <c r="D4" s="42"/>
      <c r="E4" s="42"/>
      <c r="F4" s="42"/>
      <c r="G4" s="42"/>
      <c r="H4" s="42"/>
      <c r="I4" s="42"/>
      <c r="J4" s="42"/>
      <c r="K4" s="42"/>
      <c r="L4" s="42"/>
      <c r="M4" s="42"/>
    </row>
    <row r="5" spans="1:13" ht="43.5" x14ac:dyDescent="0.35">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35">
      <c r="A6" s="17"/>
      <c r="B6" s="18" t="s">
        <v>46</v>
      </c>
      <c r="C6" s="18"/>
      <c r="D6" s="18"/>
      <c r="E6" s="18"/>
      <c r="F6" s="19" t="s">
        <v>13</v>
      </c>
      <c r="G6" s="19" t="s">
        <v>14</v>
      </c>
      <c r="H6" s="19"/>
      <c r="I6" s="19" t="s">
        <v>14</v>
      </c>
      <c r="J6" s="19" t="str">
        <f>F6</f>
        <v xml:space="preserve">Select One               </v>
      </c>
      <c r="K6" s="19" t="s">
        <v>14</v>
      </c>
      <c r="L6" s="19" t="str">
        <f t="shared" ref="L6" si="0">VLOOKUP(TRIM(J6),RCCFinalLookup,3,FALSE)</f>
        <v>Select One</v>
      </c>
      <c r="M6" s="19" t="s">
        <v>14</v>
      </c>
    </row>
    <row r="7" spans="1:13" ht="54" customHeight="1" x14ac:dyDescent="0.35">
      <c r="A7" s="8" t="s">
        <v>63</v>
      </c>
      <c r="B7" s="8" t="s">
        <v>71</v>
      </c>
      <c r="C7" s="34" t="s">
        <v>64</v>
      </c>
      <c r="D7" s="34" t="s">
        <v>65</v>
      </c>
      <c r="E7" s="34" t="s">
        <v>66</v>
      </c>
      <c r="F7" s="19" t="s">
        <v>59</v>
      </c>
      <c r="G7" s="19" t="s">
        <v>18</v>
      </c>
      <c r="H7" s="19"/>
      <c r="I7" s="19" t="s">
        <v>14</v>
      </c>
      <c r="J7" s="19" t="s">
        <v>14</v>
      </c>
      <c r="K7" s="19" t="s">
        <v>14</v>
      </c>
      <c r="L7" s="19" t="s">
        <v>14</v>
      </c>
      <c r="M7" s="19" t="s">
        <v>14</v>
      </c>
    </row>
    <row r="8" spans="1:13" ht="30" customHeight="1" x14ac:dyDescent="0.35">
      <c r="A8" s="25"/>
      <c r="B8" s="8" t="s">
        <v>67</v>
      </c>
      <c r="C8" s="34" t="s">
        <v>68</v>
      </c>
      <c r="D8" s="34" t="s">
        <v>69</v>
      </c>
      <c r="E8" s="34" t="s">
        <v>70</v>
      </c>
      <c r="F8" s="19" t="s">
        <v>59</v>
      </c>
      <c r="G8" s="19" t="s">
        <v>18</v>
      </c>
      <c r="H8" s="19"/>
      <c r="I8" s="19" t="s">
        <v>14</v>
      </c>
      <c r="J8" s="19" t="s">
        <v>14</v>
      </c>
      <c r="K8" s="19" t="s">
        <v>14</v>
      </c>
      <c r="L8" s="19" t="s">
        <v>14</v>
      </c>
      <c r="M8" s="19" t="s">
        <v>14</v>
      </c>
    </row>
  </sheetData>
  <mergeCells count="4">
    <mergeCell ref="A1:M1"/>
    <mergeCell ref="A3:M3"/>
    <mergeCell ref="A4:M4"/>
    <mergeCell ref="A2:M2"/>
  </mergeCells>
  <conditionalFormatting sqref="H6:H8">
    <cfRule type="expression" dxfId="0" priority="2">
      <formula>AND(LEFT(G6,3)="yes", TRIM(H6)="")</formula>
    </cfRule>
  </conditionalFormatting>
  <dataValidations count="7">
    <dataValidation type="list" allowBlank="1" showInputMessage="1" showErrorMessage="1" sqref="F6:F8" xr:uid="{00000000-0002-0000-0200-000000000000}">
      <formula1>AgencyDetermination</formula1>
    </dataValidation>
    <dataValidation type="list" allowBlank="1" showInputMessage="1" showErrorMessage="1" sqref="G6:G8" xr:uid="{00000000-0002-0000-0200-000001000000}">
      <formula1>FederalRegulation</formula1>
    </dataValidation>
    <dataValidation type="list" allowBlank="1" showInputMessage="1" showErrorMessage="1" sqref="I6:I8" xr:uid="{00000000-0002-0000-0200-000002000000}">
      <formula1>PublicCommentReceived</formula1>
    </dataValidation>
    <dataValidation type="list" allowBlank="1" showInputMessage="1" showErrorMessage="1" sqref="J6:J8" xr:uid="{00000000-0002-0000-0200-000003000000}">
      <formula1>AgencyDeterminationPostPublic</formula1>
    </dataValidation>
    <dataValidation type="list" allowBlank="1" showInputMessage="1" showErrorMessage="1" sqref="K6:K8" xr:uid="{00000000-0002-0000-0200-000004000000}">
      <formula1>RRCDetPubCom</formula1>
    </dataValidation>
    <dataValidation type="list" allowBlank="1" showInputMessage="1" showErrorMessage="1" sqref="L6:L8" xr:uid="{00000000-0002-0000-0200-000005000000}">
      <formula1>RCCFinal</formula1>
    </dataValidation>
    <dataValidation type="list" allowBlank="1" showInputMessage="1" showErrorMessage="1" sqref="M6:M8" xr:uid="{00000000-0002-0000-0200-000006000000}">
      <formula1>OAHNext</formula1>
    </dataValidation>
  </dataValidations>
  <printOptions gridLines="1"/>
  <pageMargins left="0.7" right="0.7" top="0.75" bottom="0.75" header="0.3" footer="0.3"/>
  <pageSetup paperSize="5" scale="4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796875" defaultRowHeight="13" x14ac:dyDescent="0.3"/>
  <cols>
    <col min="1" max="1" width="23.81640625" style="6" customWidth="1"/>
    <col min="2" max="2" width="21.54296875" style="6" customWidth="1"/>
    <col min="3" max="3" width="19.453125" style="6" customWidth="1"/>
    <col min="4" max="4" width="19.54296875" style="6" customWidth="1"/>
    <col min="5" max="5" width="59.1796875" style="6" customWidth="1"/>
    <col min="6" max="6" width="23.7265625" style="6" customWidth="1"/>
    <col min="7" max="7" width="30.54296875" style="6" customWidth="1"/>
    <col min="8" max="8" width="26.54296875" style="6" customWidth="1"/>
    <col min="9" max="16384" width="9.1796875" style="6"/>
  </cols>
  <sheetData>
    <row r="1" spans="1:8" ht="26" x14ac:dyDescent="0.6">
      <c r="A1" s="29" t="s">
        <v>54</v>
      </c>
    </row>
    <row r="2" spans="1:8" ht="26" x14ac:dyDescent="0.3">
      <c r="A2" s="4" t="s">
        <v>0</v>
      </c>
      <c r="B2" s="4" t="s">
        <v>27</v>
      </c>
      <c r="C2" s="4" t="s">
        <v>28</v>
      </c>
      <c r="D2" s="4" t="s">
        <v>29</v>
      </c>
      <c r="E2" s="4" t="s">
        <v>30</v>
      </c>
      <c r="F2" s="4" t="s">
        <v>31</v>
      </c>
      <c r="G2" s="5" t="s">
        <v>32</v>
      </c>
      <c r="H2" s="5" t="s">
        <v>49</v>
      </c>
    </row>
    <row r="3" spans="1:8" x14ac:dyDescent="0.3">
      <c r="A3" s="46" t="s">
        <v>46</v>
      </c>
      <c r="B3" s="46"/>
      <c r="C3" s="46"/>
      <c r="D3" s="3" t="s">
        <v>14</v>
      </c>
      <c r="E3" s="7"/>
      <c r="F3" s="3"/>
      <c r="G3" s="3" t="s">
        <v>14</v>
      </c>
      <c r="H3" s="3" t="s">
        <v>14</v>
      </c>
    </row>
    <row r="4" spans="1:8" ht="178.5" x14ac:dyDescent="0.3">
      <c r="A4" s="8" t="s">
        <v>10</v>
      </c>
      <c r="B4" s="2" t="s">
        <v>11</v>
      </c>
      <c r="C4" s="3" t="s">
        <v>12</v>
      </c>
      <c r="D4" s="3" t="s">
        <v>37</v>
      </c>
      <c r="E4" s="1" t="s">
        <v>50</v>
      </c>
      <c r="F4" s="3" t="s">
        <v>48</v>
      </c>
      <c r="G4" s="3" t="s">
        <v>34</v>
      </c>
      <c r="H4" s="3" t="s">
        <v>34</v>
      </c>
    </row>
    <row r="5" spans="1:8" ht="26" x14ac:dyDescent="0.3">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5fb41f7-d214-49c9-a3f4-69e2ee80bf20" xsi:nil="true"/>
    <_ip_UnifiedCompliancePolicyProperties xmlns="http://schemas.microsoft.com/sharepoint/v3" xsi:nil="true"/>
    <Region xmlns="799e5513-8012-4d8b-b593-3cbf90aaf68d" xsi:nil="true"/>
    <lcf76f155ced4ddcb4097134ff3c332f xmlns="799e5513-8012-4d8b-b593-3cbf90aaf68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280CB5137BC049BAC468F587CBC825" ma:contentTypeVersion="19" ma:contentTypeDescription="Create a new document." ma:contentTypeScope="" ma:versionID="8ee1201aaa4ff460fcf4534d8565a32f">
  <xsd:schema xmlns:xsd="http://www.w3.org/2001/XMLSchema" xmlns:xs="http://www.w3.org/2001/XMLSchema" xmlns:p="http://schemas.microsoft.com/office/2006/metadata/properties" xmlns:ns1="http://schemas.microsoft.com/sharepoint/v3" xmlns:ns2="799e5513-8012-4d8b-b593-3cbf90aaf68d" xmlns:ns3="f5fb41f7-d214-49c9-a3f4-69e2ee80bf20" targetNamespace="http://schemas.microsoft.com/office/2006/metadata/properties" ma:root="true" ma:fieldsID="67140888b858a9b660e72bafdd3f73be" ns1:_="" ns2:_="" ns3:_="">
    <xsd:import namespace="http://schemas.microsoft.com/sharepoint/v3"/>
    <xsd:import namespace="799e5513-8012-4d8b-b593-3cbf90aaf68d"/>
    <xsd:import namespace="f5fb41f7-d214-49c9-a3f4-69e2ee80bf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g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9e5513-8012-4d8b-b593-3cbf90aaf6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gion" ma:index="26" nillable="true" ma:displayName="Region" ma:description="Regional Office" ma:format="Dropdown" ma:internalName="Region">
      <xsd:simpleType>
        <xsd:restriction base="dms:Choice">
          <xsd:enumeration value="Asheville"/>
          <xsd:enumeration value="Fayetteville"/>
          <xsd:enumeration value="Mooresville"/>
          <xsd:enumeration value="Raleigh"/>
          <xsd:enumeration value="Washington"/>
          <xsd:enumeration value="Wilmington"/>
          <xsd:enumeration value="Winston Salem"/>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f5fb41f7-d214-49c9-a3f4-69e2ee80bf2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06c1619-0103-43ad-a1dd-8ee502d79f3a}" ma:internalName="TaxCatchAll" ma:showField="CatchAllData" ma:web="f5fb41f7-d214-49c9-a3f4-69e2ee80bf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BBC5D6-CC89-45C4-9082-25B2D6927A81}">
  <ds:schemaRefs>
    <ds:schemaRef ds:uri="http://schemas.microsoft.com/office/2006/metadata/properties"/>
    <ds:schemaRef ds:uri="http://schemas.microsoft.com/office/infopath/2007/PartnerControls"/>
    <ds:schemaRef ds:uri="http://schemas.microsoft.com/sharepoint/v3"/>
    <ds:schemaRef ds:uri="f5fb41f7-d214-49c9-a3f4-69e2ee80bf20"/>
    <ds:schemaRef ds:uri="799e5513-8012-4d8b-b593-3cbf90aaf68d"/>
  </ds:schemaRefs>
</ds:datastoreItem>
</file>

<file path=customXml/itemProps2.xml><?xml version="1.0" encoding="utf-8"?>
<ds:datastoreItem xmlns:ds="http://schemas.openxmlformats.org/officeDocument/2006/customXml" ds:itemID="{2A2C8133-A350-4314-978F-159EC7BE474B}">
  <ds:schemaRefs>
    <ds:schemaRef ds:uri="http://schemas.microsoft.com/sharepoint/v3/contenttype/forms"/>
  </ds:schemaRefs>
</ds:datastoreItem>
</file>

<file path=customXml/itemProps3.xml><?xml version="1.0" encoding="utf-8"?>
<ds:datastoreItem xmlns:ds="http://schemas.openxmlformats.org/officeDocument/2006/customXml" ds:itemID="{4D6158BC-8A88-47FA-94F5-612B5821BC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9e5513-8012-4d8b-b593-3cbf90aaf68d"/>
    <ds:schemaRef ds:uri="f5fb41f7-d214-49c9-a3f4-69e2ee80bf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Parr, Adam</cp:lastModifiedBy>
  <cp:lastPrinted>2024-01-11T19:08:24Z</cp:lastPrinted>
  <dcterms:created xsi:type="dcterms:W3CDTF">2013-10-16T16:41:20Z</dcterms:created>
  <dcterms:modified xsi:type="dcterms:W3CDTF">2026-09-22T18:07:46Z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0x01010086280CB5137BC049BAC468F587CBC825</vt:lpwstr>
  </property>
  <property fmtid="{D5CDD505-2E9C-101B-9397-08002B2CF9AE}" pid="3" name="MediaServiceImageTags">
    <vt:lpwstr/>
  </property>
</Properties>
</file>