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james_chapman_deq_nc_gov/Documents/O&amp;G_Commission/2023_4q/"/>
    </mc:Choice>
  </mc:AlternateContent>
  <xr:revisionPtr revIDLastSave="56" documentId="8_{030D4C99-F1B7-4536-AF7A-8CBF972EB485}" xr6:coauthVersionLast="47" xr6:coauthVersionMax="47" xr10:uidLastSave="{2F83F26C-2FE9-4EB1-9A29-251052CEDC5A}"/>
  <bookViews>
    <workbookView xWindow="28680" yWindow="-120" windowWidth="29040" windowHeight="15840" firstSheet="2" activeTab="2" xr2:uid="{00000000-000D-0000-FFFF-FFFF00000000}"/>
  </bookViews>
  <sheets>
    <sheet name="Admin Only Lists" sheetId="4" r:id="rId1"/>
    <sheet name="Public Comment Template" sheetId="3" r:id="rId2"/>
    <sheet name="Rules Report" sheetId="1" r:id="rId3"/>
    <sheet name="Rule 15A NCAC 02B .0101" sheetId="2" r:id="rId4"/>
  </sheets>
  <definedNames>
    <definedName name="AgencyDetermination">'Admin Only Lists'!$A$5:$A$7</definedName>
    <definedName name="AgencyDeterminationPostPublic">'Admin Only Lists'!$D$5:$D$8</definedName>
    <definedName name="CommentRCCDet">'Admin Only Lists'!$K$5:$K$7</definedName>
    <definedName name="CommentRCCRec">'Admin Only Lists'!$J$5:$J$7</definedName>
    <definedName name="CommentType">'Admin Only Lists'!$I$5:$I$7</definedName>
    <definedName name="FederalRegulation">'Admin Only Lists'!$B$5:$B$7</definedName>
    <definedName name="OAHNext">'Admin Only Lists'!$G$5:$G$7</definedName>
    <definedName name="_xlnm.Print_Area" localSheetId="2">'Rules Report'!$A$1:$M$31</definedName>
    <definedName name="PublicCommentReceived">'Admin Only Lists'!$C$5:$C$7</definedName>
    <definedName name="RCCFinal">'Admin Only Lists'!$F$5:$F$8</definedName>
    <definedName name="RCCFinalLookup">'Admin Only Lists'!$D$5:$F$9</definedName>
    <definedName name="RRCDetPubCom">'Admin Only Lists'!$E$5:$E$9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L27" i="1" s="1"/>
  <c r="J28" i="1"/>
  <c r="L28" i="1" s="1"/>
  <c r="J29" i="1"/>
  <c r="L29" i="1" s="1"/>
  <c r="J30" i="1"/>
  <c r="L30" i="1" s="1"/>
  <c r="J31" i="1"/>
  <c r="L31" i="1" s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7" i="1" l="1"/>
  <c r="L17" i="1" s="1"/>
  <c r="L7" i="1"/>
  <c r="J26" i="1" l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6" i="1"/>
  <c r="L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sharedStrings.xml><?xml version="1.0" encoding="utf-8"?>
<sst xmlns="http://schemas.openxmlformats.org/spreadsheetml/2006/main" count="355" uniqueCount="115">
  <si>
    <t>DO NOT EDIT ANYTHING ON THIS SHEET</t>
  </si>
  <si>
    <t>Agency Determination                    [150B-21.3A(c)(1)a]</t>
  </si>
  <si>
    <t>Required to Implement or Conform to Federal Regulation [150B-21.3A(d1)]</t>
  </si>
  <si>
    <t>Public Comment Received                  [150B-21.3A(c)(1)]</t>
  </si>
  <si>
    <t>Agency Determination Following Public Comment                   [150B-21.3A(c )(1)]</t>
  </si>
  <si>
    <t>RRC Determination of Public Comments [150B-21.3A(c )(2)</t>
  </si>
  <si>
    <t>RRC Final Determination of Status of Rule for Report to APO                                                                 [150B-21.3A(c)(2)]</t>
  </si>
  <si>
    <t>OAH Next Steps</t>
  </si>
  <si>
    <t>Type of Comment</t>
  </si>
  <si>
    <t>RRC Staff Recommendation</t>
  </si>
  <si>
    <t>RRC Determination [150B-21.3A(c )(2)</t>
  </si>
  <si>
    <t xml:space="preserve">Select One               </t>
  </si>
  <si>
    <t>Select One</t>
  </si>
  <si>
    <t>Necessary</t>
  </si>
  <si>
    <r>
      <rPr>
        <sz val="10"/>
        <color indexed="8"/>
        <rFont val="Cambria"/>
        <family val="1"/>
      </rPr>
      <t xml:space="preserve">Yes                                                                         </t>
    </r>
    <r>
      <rPr>
        <i/>
        <sz val="10"/>
        <color indexed="8"/>
        <rFont val="Cambria"/>
        <family val="1"/>
      </rPr>
      <t>If yes, include the citation to the federal law</t>
    </r>
  </si>
  <si>
    <t>Yes</t>
  </si>
  <si>
    <t>Agency did not review</t>
  </si>
  <si>
    <t>Agency did not conduct the review</t>
  </si>
  <si>
    <t>Agency did not review and rule expired</t>
  </si>
  <si>
    <t>Agency must readopt</t>
  </si>
  <si>
    <t>Public Coment as defined in G.S. 150B-21.3A(a)(5)</t>
  </si>
  <si>
    <t>Comment has merit</t>
  </si>
  <si>
    <t>Unnecessary</t>
  </si>
  <si>
    <t>No</t>
  </si>
  <si>
    <t>No comments with merit</t>
  </si>
  <si>
    <t>Necessary and must be readopted</t>
  </si>
  <si>
    <t>Rule expired - remove from Code</t>
  </si>
  <si>
    <t>Other Statement</t>
  </si>
  <si>
    <t>Comment is without merit</t>
  </si>
  <si>
    <t>Comment without merit</t>
  </si>
  <si>
    <t>One or more comments with merit</t>
  </si>
  <si>
    <t>Unnecessary and should expire on the first day of the month following the consultation</t>
  </si>
  <si>
    <t>RRC not required to review comment(s)</t>
  </si>
  <si>
    <t>1. Copy the header row and the first 2 rows below the header and then paste it into a new tab for each rule that gets a comment from the public. 
2. Update the Rule and Name for each tab created.</t>
  </si>
  <si>
    <t>Agency</t>
  </si>
  <si>
    <t>Rule</t>
  </si>
  <si>
    <t>Name</t>
  </si>
  <si>
    <t>Comment</t>
  </si>
  <si>
    <t xml:space="preserve">Agency Response </t>
  </si>
  <si>
    <t>RRC Determination [150B-21.3A(c)(2)</t>
  </si>
  <si>
    <t>Copy all columns in this row to the right of this yellow cell and paste in new rows</t>
  </si>
  <si>
    <t>Environmental Management Commission</t>
  </si>
  <si>
    <t>Update This</t>
  </si>
  <si>
    <t>G.S. 150B-21.3A Report for 15A NCAC 05C, GEOPHYSICAL EXPLORATION</t>
  </si>
  <si>
    <t>Comment Period - Filled in by Agency</t>
  </si>
  <si>
    <t>Date Submitted to APO - Filled in by RRC staff</t>
  </si>
  <si>
    <t>Subchapter</t>
  </si>
  <si>
    <t>Rule Section</t>
  </si>
  <si>
    <t>Rule Citation</t>
  </si>
  <si>
    <t>Rule Name</t>
  </si>
  <si>
    <t>Date and Last Agency Action on the Rule</t>
  </si>
  <si>
    <t>Agency Determination [150B-21.3A(c)(1)a]</t>
  </si>
  <si>
    <t>Implements or Conforms to Federal Regulation [150B-21.3A(e)]</t>
  </si>
  <si>
    <t>Federal Regulation Citation</t>
  </si>
  <si>
    <t>Public Comment Received [150B-21.3A(c)(1)]</t>
  </si>
  <si>
    <t>Agency Determination Following Public Comment [150B-21.3A(c)(1)]</t>
  </si>
  <si>
    <t>RRC Determination of Public Comments [150B-21.3A(c)(2)</t>
  </si>
  <si>
    <t>RRC Final Determination of Status of Rule for Report to APO [150B-21.3A(c)(2)]</t>
  </si>
  <si>
    <t>15A NCAC 05C .0101</t>
  </si>
  <si>
    <t>DEFINITIONS</t>
  </si>
  <si>
    <t>Amended Eff. April 1, 1990</t>
  </si>
  <si>
    <t>15A NCAC 05C .0102</t>
  </si>
  <si>
    <t>SUPERVISION</t>
  </si>
  <si>
    <t>Amended Eff. August 1, 2012 (see S.L. 2012-143, s.1.(f))</t>
  </si>
  <si>
    <t>15A NCAC 05C .0103</t>
  </si>
  <si>
    <t>CORRESPONDENCE</t>
  </si>
  <si>
    <t>15A NCAC 05C .0104</t>
  </si>
  <si>
    <t>SITE REGULATION</t>
  </si>
  <si>
    <t>15A NCAC 05C .0105</t>
  </si>
  <si>
    <t>PERMIT REQUIRED</t>
  </si>
  <si>
    <t>Readopted Eff. August 1, 1982</t>
  </si>
  <si>
    <t>15A NCAC 05C .0106</t>
  </si>
  <si>
    <t>PERMIT APPLICATION</t>
  </si>
  <si>
    <t>15A NCAC 05C .0107</t>
  </si>
  <si>
    <t>PERMIT DURATION</t>
  </si>
  <si>
    <t>15A NCAC 05C .0108</t>
  </si>
  <si>
    <t>GEOGRAPHIC LIMITS ON WORK</t>
  </si>
  <si>
    <t>15A NCAC 05C .0109</t>
  </si>
  <si>
    <t>SEISMIC AGENTS</t>
  </si>
  <si>
    <t>15A NCAC 05C .0110</t>
  </si>
  <si>
    <t>DAILY REPORT REQUIRED</t>
  </si>
  <si>
    <t>15A NCAC 05C .0111</t>
  </si>
  <si>
    <t>NOTIFICATION</t>
  </si>
  <si>
    <t>15A NCAC 05C .0112</t>
  </si>
  <si>
    <t>SIZE OF EXPLOSIVE CHARGES</t>
  </si>
  <si>
    <t>15A NCAC 05C .0113</t>
  </si>
  <si>
    <t>PLACING OF CHARGES</t>
  </si>
  <si>
    <t>15A NCAC 05C .0114</t>
  </si>
  <si>
    <t>CURRITUCK SPECIAL</t>
  </si>
  <si>
    <t>15A NCAC 05C .0115</t>
  </si>
  <si>
    <t>REMOVAL</t>
  </si>
  <si>
    <t>15A NCAC 05C .0116</t>
  </si>
  <si>
    <t>IDENTIFICATION</t>
  </si>
  <si>
    <t>15A NCAC 05C .0117</t>
  </si>
  <si>
    <t>PIPES AND BUOYS</t>
  </si>
  <si>
    <t>15A NCAC 05C .0118</t>
  </si>
  <si>
    <t>EXPLOSIVES</t>
  </si>
  <si>
    <t>15A NCAC 05C .0119</t>
  </si>
  <si>
    <t>SHOOTING</t>
  </si>
  <si>
    <t>15A NCAC 05C .0120</t>
  </si>
  <si>
    <t>MINIMUM DEPTHS</t>
  </si>
  <si>
    <t>15A NCAC 05C .0121</t>
  </si>
  <si>
    <t>DETAILED PROVISIONS</t>
  </si>
  <si>
    <t>15A NCAC 05C .0123</t>
  </si>
  <si>
    <t>POWERS OF SEISMIC AGENTS</t>
  </si>
  <si>
    <t>15A NCAC 05C .0124</t>
  </si>
  <si>
    <t>DUTIES OF PARTY CHIEF</t>
  </si>
  <si>
    <t>15A NCAC 05C .0125</t>
  </si>
  <si>
    <t>RELEASE FROM THESE REGULATIONS</t>
  </si>
  <si>
    <t>15A NCAC 05C .0126</t>
  </si>
  <si>
    <t>DUTIES OF OPERATORS</t>
  </si>
  <si>
    <t>EXAMPLE</t>
  </si>
  <si>
    <t>15A NCAC 02B .0101</t>
  </si>
  <si>
    <t>GENERAL PROCEDURES</t>
  </si>
  <si>
    <t>Agency - Oil and Gas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</si>
</sst>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2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0" borderId="0" xfId="0" applyFont="1"/>
    <xf numFmtId="0" fontId="1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4" fillId="0" borderId="0" xfId="0" applyFont="1"/>
    <xf numFmtId="0" fontId="2" fillId="0" borderId="0" xfId="0" applyFont="1"/>
    <xf numFmtId="0" fontId="7" fillId="2" borderId="0" xfId="0" applyFont="1" applyFill="1"/>
    <xf numFmtId="0" fontId="0" fillId="0" borderId="0" xfId="0"/>
    <xf numFmtId="0" fontId="7" fillId="3" borderId="0" xfId="0" applyFont="1" applyFill="1"/>
    <xf numFmtId="0" fontId="7" fillId="7" borderId="0" xfId="0" applyFont="1" applyFill="1"/>
    <xf numFmtId="0" fontId="0" fillId="7" borderId="0" xfId="0" applyFill="1"/>
    <xf numFmtId="0" fontId="10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542926</xdr:rowOff>
    </xdr:from>
    <xdr:ext cx="7658099" cy="15430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877126">
          <a:off x="6372225" y="8267701"/>
          <a:ext cx="7658099" cy="1543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0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A6" sqref="A6"/>
    </sheetView>
  </sheetViews>
  <sheetFormatPr defaultColWidth="9.140625" defaultRowHeight="12.75" x14ac:dyDescent="0.2"/>
  <cols>
    <col min="1" max="1" width="18.140625" style="6" bestFit="1" customWidth="1"/>
    <col min="2" max="2" width="22" style="6" customWidth="1"/>
    <col min="3" max="3" width="17.42578125" style="6" customWidth="1"/>
    <col min="4" max="7" width="20.7109375" style="6" customWidth="1"/>
    <col min="8" max="8" width="9.140625" style="6"/>
    <col min="9" max="9" width="17.28515625" style="6" bestFit="1" customWidth="1"/>
    <col min="10" max="10" width="23" style="6" customWidth="1"/>
    <col min="11" max="11" width="32" style="6" bestFit="1" customWidth="1"/>
    <col min="12" max="16384" width="9.140625" style="6"/>
  </cols>
  <sheetData>
    <row r="1" spans="1:11" ht="26.25" x14ac:dyDescent="0.4">
      <c r="A1" s="39" t="s">
        <v>0</v>
      </c>
      <c r="B1" s="39"/>
      <c r="C1" s="39"/>
      <c r="D1" s="39"/>
      <c r="E1" s="39"/>
    </row>
    <row r="3" spans="1:11" ht="64.5" thickBo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I3" s="22" t="s">
        <v>8</v>
      </c>
      <c r="J3" s="22" t="s">
        <v>9</v>
      </c>
      <c r="K3" s="22" t="s">
        <v>10</v>
      </c>
    </row>
    <row r="4" spans="1:11" ht="13.5" thickTop="1" x14ac:dyDescent="0.2">
      <c r="A4" s="23"/>
      <c r="C4" s="23"/>
      <c r="D4" s="23"/>
      <c r="E4" s="23"/>
      <c r="F4" s="23"/>
      <c r="G4" s="23"/>
    </row>
    <row r="5" spans="1:11" x14ac:dyDescent="0.2">
      <c r="A5" s="24" t="s">
        <v>11</v>
      </c>
      <c r="B5" s="24" t="s">
        <v>12</v>
      </c>
      <c r="C5" s="25" t="s">
        <v>12</v>
      </c>
      <c r="D5" s="25" t="s">
        <v>12</v>
      </c>
      <c r="E5" s="25" t="s">
        <v>12</v>
      </c>
      <c r="F5" s="25" t="s">
        <v>12</v>
      </c>
      <c r="G5" s="25" t="s">
        <v>12</v>
      </c>
      <c r="H5" s="26"/>
      <c r="I5" s="27" t="s">
        <v>12</v>
      </c>
      <c r="J5" s="27" t="s">
        <v>12</v>
      </c>
      <c r="K5" s="27" t="s">
        <v>12</v>
      </c>
    </row>
    <row r="6" spans="1:11" ht="38.25" x14ac:dyDescent="0.2">
      <c r="A6" s="28" t="s">
        <v>13</v>
      </c>
      <c r="B6" s="28" t="s">
        <v>14</v>
      </c>
      <c r="C6" s="31" t="s">
        <v>15</v>
      </c>
      <c r="D6" s="33" t="s">
        <v>16</v>
      </c>
      <c r="E6" s="28" t="s">
        <v>17</v>
      </c>
      <c r="F6" s="28" t="s">
        <v>18</v>
      </c>
      <c r="G6" s="28" t="s">
        <v>19</v>
      </c>
      <c r="H6" s="26"/>
      <c r="I6" s="34" t="s">
        <v>20</v>
      </c>
      <c r="J6" s="28" t="s">
        <v>21</v>
      </c>
      <c r="K6" s="28" t="s">
        <v>21</v>
      </c>
    </row>
    <row r="7" spans="1:11" ht="25.5" x14ac:dyDescent="0.2">
      <c r="A7" s="28" t="s">
        <v>22</v>
      </c>
      <c r="B7" s="29" t="s">
        <v>23</v>
      </c>
      <c r="C7" s="31" t="s">
        <v>23</v>
      </c>
      <c r="D7" s="28" t="s">
        <v>13</v>
      </c>
      <c r="E7" s="28" t="s">
        <v>24</v>
      </c>
      <c r="F7" s="28" t="s">
        <v>25</v>
      </c>
      <c r="G7" s="28" t="s">
        <v>26</v>
      </c>
      <c r="H7" s="26"/>
      <c r="I7" s="24" t="s">
        <v>27</v>
      </c>
      <c r="J7" s="28" t="s">
        <v>28</v>
      </c>
      <c r="K7" s="28" t="s">
        <v>29</v>
      </c>
    </row>
    <row r="8" spans="1:11" ht="51" x14ac:dyDescent="0.2">
      <c r="B8" s="32"/>
      <c r="C8" s="32"/>
      <c r="D8" s="29" t="s">
        <v>22</v>
      </c>
      <c r="E8" s="28" t="s">
        <v>30</v>
      </c>
      <c r="F8" s="28" t="s">
        <v>31</v>
      </c>
      <c r="G8" s="32"/>
      <c r="H8" s="26"/>
      <c r="I8" s="26"/>
      <c r="J8" s="26"/>
    </row>
    <row r="9" spans="1:11" ht="25.5" x14ac:dyDescent="0.2">
      <c r="B9" s="32"/>
      <c r="C9" s="32"/>
      <c r="E9" s="28" t="s">
        <v>32</v>
      </c>
    </row>
  </sheetData>
  <sheetProtection selectLockedCells="1" selectUnlockedCells="1"/>
  <sortState xmlns:xlrd2="http://schemas.microsoft.com/office/spreadsheetml/2017/richdata2" ref="E6:E9">
    <sortCondition ref="E6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H5" sqref="H5"/>
    </sheetView>
  </sheetViews>
  <sheetFormatPr defaultColWidth="9.140625" defaultRowHeight="12.75" x14ac:dyDescent="0.2"/>
  <cols>
    <col min="1" max="1" width="20.7109375" style="6" customWidth="1"/>
    <col min="2" max="2" width="18.7109375" style="6" customWidth="1"/>
    <col min="3" max="3" width="25.42578125" style="6" customWidth="1"/>
    <col min="4" max="4" width="22.140625" style="6" customWidth="1"/>
    <col min="5" max="5" width="20.28515625" style="6" customWidth="1"/>
    <col min="6" max="6" width="26.140625" style="6" customWidth="1"/>
    <col min="7" max="7" width="23.140625" style="6" customWidth="1"/>
    <col min="8" max="8" width="23.7109375" style="6" customWidth="1"/>
    <col min="9" max="16384" width="9.140625" style="6"/>
  </cols>
  <sheetData>
    <row r="1" spans="1:8" ht="26.25" x14ac:dyDescent="0.4">
      <c r="A1" s="39" t="s">
        <v>0</v>
      </c>
      <c r="B1" s="39"/>
      <c r="C1" s="39"/>
      <c r="D1" s="39"/>
      <c r="E1" s="39"/>
    </row>
    <row r="2" spans="1:8" ht="71.25" customHeight="1" x14ac:dyDescent="0.2">
      <c r="A2" s="41" t="s">
        <v>33</v>
      </c>
      <c r="B2" s="42"/>
      <c r="C2" s="42"/>
      <c r="D2" s="42"/>
      <c r="E2" s="42"/>
    </row>
    <row r="3" spans="1:8" x14ac:dyDescent="0.2">
      <c r="F3" s="10"/>
    </row>
    <row r="4" spans="1:8" ht="25.5" x14ac:dyDescent="0.2">
      <c r="A4" s="4" t="s">
        <v>34</v>
      </c>
      <c r="B4" s="4" t="s">
        <v>35</v>
      </c>
      <c r="C4" s="4" t="s">
        <v>36</v>
      </c>
      <c r="D4" s="4" t="s">
        <v>8</v>
      </c>
      <c r="E4" s="4" t="s">
        <v>37</v>
      </c>
      <c r="F4" s="4" t="s">
        <v>38</v>
      </c>
      <c r="G4" s="5" t="s">
        <v>9</v>
      </c>
      <c r="H4" s="5" t="s">
        <v>39</v>
      </c>
    </row>
    <row r="5" spans="1:8" x14ac:dyDescent="0.2">
      <c r="A5" s="40" t="s">
        <v>40</v>
      </c>
      <c r="B5" s="40"/>
      <c r="C5" s="40"/>
      <c r="D5" s="3" t="s">
        <v>12</v>
      </c>
      <c r="E5" s="7"/>
      <c r="F5" s="3"/>
      <c r="G5" s="3" t="s">
        <v>12</v>
      </c>
      <c r="H5" s="3" t="s">
        <v>12</v>
      </c>
    </row>
    <row r="6" spans="1:8" ht="38.25" x14ac:dyDescent="0.2">
      <c r="A6" s="8" t="s">
        <v>41</v>
      </c>
      <c r="B6" s="9" t="s">
        <v>42</v>
      </c>
      <c r="C6" s="9" t="s">
        <v>42</v>
      </c>
      <c r="D6" s="3" t="s">
        <v>12</v>
      </c>
      <c r="E6" s="7"/>
      <c r="F6" s="3"/>
      <c r="G6" s="3" t="s">
        <v>12</v>
      </c>
      <c r="H6" s="3" t="s">
        <v>12</v>
      </c>
    </row>
    <row r="7" spans="1:8" x14ac:dyDescent="0.2">
      <c r="D7" s="11"/>
      <c r="G7" s="12"/>
      <c r="H7" s="12"/>
    </row>
    <row r="8" spans="1:8" x14ac:dyDescent="0.2">
      <c r="D8" s="13"/>
      <c r="G8" s="12"/>
      <c r="H8" s="12"/>
    </row>
    <row r="9" spans="1:8" x14ac:dyDescent="0.2">
      <c r="C9" s="14"/>
      <c r="D9" s="15"/>
      <c r="E9" s="14"/>
      <c r="F9" s="14"/>
    </row>
    <row r="10" spans="1:8" x14ac:dyDescent="0.2">
      <c r="C10" s="14"/>
      <c r="D10" s="14"/>
      <c r="E10" s="14"/>
      <c r="F10" s="14"/>
    </row>
    <row r="11" spans="1:8" x14ac:dyDescent="0.2">
      <c r="C11" s="14"/>
      <c r="D11" s="14"/>
      <c r="E11" s="14"/>
      <c r="F11" s="14"/>
    </row>
    <row r="12" spans="1:8" x14ac:dyDescent="0.2">
      <c r="C12" s="14"/>
      <c r="D12" s="14"/>
      <c r="E12" s="14"/>
      <c r="F12" s="14"/>
    </row>
  </sheetData>
  <mergeCells count="3">
    <mergeCell ref="A5:C5"/>
    <mergeCell ref="A1:E1"/>
    <mergeCell ref="A2:E2"/>
  </mergeCells>
  <dataValidations xWindow="720" yWindow="516" count="4">
    <dataValidation type="list" allowBlank="1" showInputMessage="1" showErrorMessage="1" sqref="D5:D6" xr:uid="{00000000-0002-0000-0100-000000000000}">
      <formula1>CommentType</formula1>
    </dataValidation>
    <dataValidation type="list" allowBlank="1" showInputMessage="1" showErrorMessage="1" sqref="G5:G6" xr:uid="{00000000-0002-0000-0100-000001000000}">
      <formula1>CommentRCCRec</formula1>
    </dataValidation>
    <dataValidation type="list" allowBlank="1" showInputMessage="1" showErrorMessage="1" sqref="H5:H6" xr:uid="{00000000-0002-0000-0100-000002000000}">
      <formula1>CommentRCCDet</formula1>
    </dataValidation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5:E6" xr:uid="{00000000-0002-0000-0100-000003000000}">
      <formula1>AND(D5&lt;&gt;"",D5&lt;&gt;"Select One")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4"/>
  <sheetViews>
    <sheetView tabSelected="1" view="pageBreakPreview" zoomScale="80" zoomScaleNormal="88" zoomScaleSheetLayoutView="8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9.140625" defaultRowHeight="15" x14ac:dyDescent="0.25"/>
  <cols>
    <col min="1" max="1" width="16.140625" hidden="1" customWidth="1"/>
    <col min="2" max="2" width="16.140625" customWidth="1"/>
    <col min="3" max="3" width="19.42578125" customWidth="1"/>
    <col min="4" max="4" width="21.7109375" customWidth="1"/>
    <col min="5" max="5" width="25.85546875" customWidth="1"/>
    <col min="6" max="13" width="29.85546875" customWidth="1"/>
  </cols>
  <sheetData>
    <row r="1" spans="1:13" ht="18.75" x14ac:dyDescent="0.3">
      <c r="A1" s="43" t="s">
        <v>43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8" t="s">
        <v>114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45" t="s">
        <v>44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A4" s="47" t="s">
        <v>45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45" x14ac:dyDescent="0.25">
      <c r="A5" s="16" t="s">
        <v>46</v>
      </c>
      <c r="B5" s="16" t="s">
        <v>47</v>
      </c>
      <c r="C5" s="16" t="s">
        <v>48</v>
      </c>
      <c r="D5" s="16" t="s">
        <v>49</v>
      </c>
      <c r="E5" s="16" t="s">
        <v>50</v>
      </c>
      <c r="F5" s="16" t="s">
        <v>51</v>
      </c>
      <c r="G5" s="36" t="s">
        <v>52</v>
      </c>
      <c r="H5" s="16" t="s">
        <v>53</v>
      </c>
      <c r="I5" s="16" t="s">
        <v>54</v>
      </c>
      <c r="J5" s="16" t="s">
        <v>55</v>
      </c>
      <c r="K5" s="16" t="s">
        <v>56</v>
      </c>
      <c r="L5" s="16" t="s">
        <v>57</v>
      </c>
      <c r="M5" s="16" t="s">
        <v>7</v>
      </c>
    </row>
    <row r="6" spans="1:13" ht="39.75" customHeight="1" x14ac:dyDescent="0.25">
      <c r="A6" s="17"/>
      <c r="B6" s="18" t="s">
        <v>40</v>
      </c>
      <c r="C6" s="18"/>
      <c r="D6" s="18"/>
      <c r="E6" s="18"/>
      <c r="F6" s="19" t="s">
        <v>11</v>
      </c>
      <c r="G6" s="19" t="s">
        <v>12</v>
      </c>
      <c r="H6" s="19"/>
      <c r="I6" s="19" t="s">
        <v>12</v>
      </c>
      <c r="J6" s="19" t="str">
        <f>F6</f>
        <v xml:space="preserve">Select One               </v>
      </c>
      <c r="K6" s="19" t="s">
        <v>12</v>
      </c>
      <c r="L6" s="19" t="str">
        <f t="shared" ref="L6:L26" si="0">VLOOKUP(TRIM(J6),RCCFinalLookup,3,FALSE)</f>
        <v>Select One</v>
      </c>
      <c r="M6" s="19" t="s">
        <v>12</v>
      </c>
    </row>
    <row r="7" spans="1:13" x14ac:dyDescent="0.25">
      <c r="A7" s="8"/>
      <c r="B7" s="8"/>
      <c r="C7" s="2" t="s">
        <v>58</v>
      </c>
      <c r="D7" s="3" t="s">
        <v>59</v>
      </c>
      <c r="E7" s="2" t="s">
        <v>60</v>
      </c>
      <c r="F7" s="38" t="s">
        <v>13</v>
      </c>
      <c r="G7" s="19" t="s">
        <v>23</v>
      </c>
      <c r="H7" s="19"/>
      <c r="I7" s="19" t="s">
        <v>12</v>
      </c>
      <c r="J7" s="19" t="s">
        <v>12</v>
      </c>
      <c r="K7" s="19" t="s">
        <v>12</v>
      </c>
      <c r="L7" s="19" t="str">
        <f t="shared" si="0"/>
        <v>Select One</v>
      </c>
      <c r="M7" s="19" t="s">
        <v>12</v>
      </c>
    </row>
    <row r="8" spans="1:13" ht="25.5" x14ac:dyDescent="0.25">
      <c r="A8" s="8"/>
      <c r="B8" s="8"/>
      <c r="C8" s="2" t="s">
        <v>61</v>
      </c>
      <c r="D8" s="3" t="s">
        <v>62</v>
      </c>
      <c r="E8" s="3" t="s">
        <v>63</v>
      </c>
      <c r="F8" s="38" t="s">
        <v>22</v>
      </c>
      <c r="G8" s="19" t="s">
        <v>23</v>
      </c>
      <c r="H8" s="19"/>
      <c r="I8" s="19" t="s">
        <v>12</v>
      </c>
      <c r="J8" s="19" t="s">
        <v>12</v>
      </c>
      <c r="K8" s="19" t="s">
        <v>12</v>
      </c>
      <c r="L8" s="19" t="s">
        <v>12</v>
      </c>
      <c r="M8" s="19" t="s">
        <v>12</v>
      </c>
    </row>
    <row r="9" spans="1:13" x14ac:dyDescent="0.25">
      <c r="A9" s="8"/>
      <c r="B9" s="8"/>
      <c r="C9" s="2" t="s">
        <v>64</v>
      </c>
      <c r="D9" s="3" t="s">
        <v>65</v>
      </c>
      <c r="E9" s="2" t="s">
        <v>60</v>
      </c>
      <c r="F9" s="38" t="s">
        <v>13</v>
      </c>
      <c r="G9" s="19" t="s">
        <v>23</v>
      </c>
      <c r="H9" s="19"/>
      <c r="I9" s="19" t="s">
        <v>12</v>
      </c>
      <c r="J9" s="19" t="s">
        <v>12</v>
      </c>
      <c r="K9" s="19" t="s">
        <v>12</v>
      </c>
      <c r="L9" s="19" t="s">
        <v>12</v>
      </c>
      <c r="M9" s="19" t="s">
        <v>12</v>
      </c>
    </row>
    <row r="10" spans="1:13" x14ac:dyDescent="0.25">
      <c r="B10" s="6"/>
      <c r="C10" s="2" t="s">
        <v>66</v>
      </c>
      <c r="D10" s="3" t="s">
        <v>67</v>
      </c>
      <c r="E10" s="2" t="s">
        <v>60</v>
      </c>
      <c r="F10" s="38" t="s">
        <v>13</v>
      </c>
      <c r="G10" s="19" t="s">
        <v>23</v>
      </c>
      <c r="H10" s="19"/>
      <c r="I10" s="19" t="s">
        <v>12</v>
      </c>
      <c r="J10" s="19" t="s">
        <v>12</v>
      </c>
      <c r="K10" s="19" t="s">
        <v>12</v>
      </c>
      <c r="L10" s="19" t="s">
        <v>12</v>
      </c>
      <c r="M10" s="19" t="s">
        <v>12</v>
      </c>
    </row>
    <row r="11" spans="1:13" ht="30" x14ac:dyDescent="0.25">
      <c r="A11" s="26"/>
      <c r="B11" s="26"/>
      <c r="C11" s="3" t="s">
        <v>68</v>
      </c>
      <c r="D11" s="3" t="s">
        <v>69</v>
      </c>
      <c r="E11" s="20" t="s">
        <v>70</v>
      </c>
      <c r="F11" s="38" t="s">
        <v>13</v>
      </c>
      <c r="G11" s="19" t="s">
        <v>23</v>
      </c>
      <c r="H11" s="19"/>
      <c r="I11" s="19" t="s">
        <v>12</v>
      </c>
      <c r="J11" s="19" t="str">
        <f t="shared" ref="J11:J26" si="1">F11</f>
        <v>Necessary</v>
      </c>
      <c r="K11" s="19" t="s">
        <v>12</v>
      </c>
      <c r="L11" s="19" t="str">
        <f t="shared" si="0"/>
        <v>Necessary and must be readopted</v>
      </c>
      <c r="M11" s="19" t="s">
        <v>12</v>
      </c>
    </row>
    <row r="12" spans="1:13" ht="30" x14ac:dyDescent="0.25">
      <c r="A12" s="26"/>
      <c r="B12" s="8"/>
      <c r="C12" s="2" t="s">
        <v>71</v>
      </c>
      <c r="D12" s="3" t="s">
        <v>72</v>
      </c>
      <c r="E12" s="20" t="s">
        <v>70</v>
      </c>
      <c r="F12" s="38" t="s">
        <v>13</v>
      </c>
      <c r="G12" s="19" t="s">
        <v>23</v>
      </c>
      <c r="H12" s="19"/>
      <c r="I12" s="19" t="s">
        <v>12</v>
      </c>
      <c r="J12" s="19" t="str">
        <f t="shared" si="1"/>
        <v>Necessary</v>
      </c>
      <c r="K12" s="19" t="s">
        <v>12</v>
      </c>
      <c r="L12" s="19" t="str">
        <f t="shared" si="0"/>
        <v>Necessary and must be readopted</v>
      </c>
      <c r="M12" s="19" t="s">
        <v>12</v>
      </c>
    </row>
    <row r="13" spans="1:13" ht="30" x14ac:dyDescent="0.25">
      <c r="A13" s="26"/>
      <c r="B13" s="8"/>
      <c r="C13" s="2" t="s">
        <v>73</v>
      </c>
      <c r="D13" s="2" t="s">
        <v>74</v>
      </c>
      <c r="E13" s="20" t="s">
        <v>70</v>
      </c>
      <c r="F13" s="38" t="s">
        <v>13</v>
      </c>
      <c r="G13" s="19" t="s">
        <v>23</v>
      </c>
      <c r="H13" s="19"/>
      <c r="I13" s="19" t="s">
        <v>12</v>
      </c>
      <c r="J13" s="19" t="str">
        <f t="shared" si="1"/>
        <v>Necessary</v>
      </c>
      <c r="K13" s="19" t="s">
        <v>12</v>
      </c>
      <c r="L13" s="19" t="str">
        <f t="shared" si="0"/>
        <v>Necessary and must be readopted</v>
      </c>
      <c r="M13" s="19" t="s">
        <v>12</v>
      </c>
    </row>
    <row r="14" spans="1:13" ht="30" x14ac:dyDescent="0.25">
      <c r="A14" s="26"/>
      <c r="B14" s="26"/>
      <c r="C14" s="3" t="s">
        <v>75</v>
      </c>
      <c r="D14" s="3" t="s">
        <v>76</v>
      </c>
      <c r="E14" s="2" t="s">
        <v>70</v>
      </c>
      <c r="F14" s="38" t="s">
        <v>13</v>
      </c>
      <c r="G14" s="19" t="s">
        <v>23</v>
      </c>
      <c r="H14" s="19"/>
      <c r="I14" s="19" t="s">
        <v>12</v>
      </c>
      <c r="J14" s="19" t="str">
        <f t="shared" si="1"/>
        <v>Necessary</v>
      </c>
      <c r="K14" s="19" t="s">
        <v>12</v>
      </c>
      <c r="L14" s="19" t="str">
        <f t="shared" si="0"/>
        <v>Necessary and must be readopted</v>
      </c>
      <c r="M14" s="19" t="s">
        <v>12</v>
      </c>
    </row>
    <row r="15" spans="1:13" ht="30" x14ac:dyDescent="0.25">
      <c r="A15" s="26"/>
      <c r="B15" s="26"/>
      <c r="C15" s="2" t="s">
        <v>77</v>
      </c>
      <c r="D15" s="3" t="s">
        <v>78</v>
      </c>
      <c r="E15" s="20" t="s">
        <v>70</v>
      </c>
      <c r="F15" s="38" t="s">
        <v>13</v>
      </c>
      <c r="G15" s="19" t="s">
        <v>23</v>
      </c>
      <c r="H15" s="19"/>
      <c r="I15" s="19" t="s">
        <v>12</v>
      </c>
      <c r="J15" s="19" t="str">
        <f t="shared" si="1"/>
        <v>Necessary</v>
      </c>
      <c r="K15" s="19" t="s">
        <v>12</v>
      </c>
      <c r="L15" s="19" t="str">
        <f t="shared" si="0"/>
        <v>Necessary and must be readopted</v>
      </c>
      <c r="M15" s="19" t="s">
        <v>12</v>
      </c>
    </row>
    <row r="16" spans="1:13" ht="30" x14ac:dyDescent="0.25">
      <c r="A16" s="26"/>
      <c r="B16" s="26"/>
      <c r="C16" s="2" t="s">
        <v>79</v>
      </c>
      <c r="D16" s="3" t="s">
        <v>80</v>
      </c>
      <c r="E16" s="20" t="s">
        <v>70</v>
      </c>
      <c r="F16" s="38" t="s">
        <v>13</v>
      </c>
      <c r="G16" s="19" t="s">
        <v>23</v>
      </c>
      <c r="H16" s="19"/>
      <c r="I16" s="19" t="s">
        <v>12</v>
      </c>
      <c r="J16" s="19" t="str">
        <f t="shared" si="1"/>
        <v>Necessary</v>
      </c>
      <c r="K16" s="19" t="s">
        <v>12</v>
      </c>
      <c r="L16" s="19" t="str">
        <f t="shared" si="0"/>
        <v>Necessary and must be readopted</v>
      </c>
      <c r="M16" s="19" t="s">
        <v>12</v>
      </c>
    </row>
    <row r="17" spans="1:13" ht="30" x14ac:dyDescent="0.25">
      <c r="A17" s="8"/>
      <c r="B17" s="8"/>
      <c r="C17" s="2" t="s">
        <v>81</v>
      </c>
      <c r="D17" s="3" t="s">
        <v>82</v>
      </c>
      <c r="E17" s="20" t="s">
        <v>70</v>
      </c>
      <c r="F17" s="38" t="s">
        <v>13</v>
      </c>
      <c r="G17" s="19" t="s">
        <v>23</v>
      </c>
      <c r="H17" s="19"/>
      <c r="I17" s="19" t="s">
        <v>12</v>
      </c>
      <c r="J17" s="19" t="str">
        <f t="shared" si="1"/>
        <v>Necessary</v>
      </c>
      <c r="K17" s="19" t="s">
        <v>12</v>
      </c>
      <c r="L17" s="19" t="str">
        <f t="shared" si="0"/>
        <v>Necessary and must be readopted</v>
      </c>
      <c r="M17" s="19" t="s">
        <v>12</v>
      </c>
    </row>
    <row r="18" spans="1:13" ht="30" x14ac:dyDescent="0.25">
      <c r="A18" s="26"/>
      <c r="B18" s="26"/>
      <c r="C18" s="2" t="s">
        <v>83</v>
      </c>
      <c r="D18" s="3" t="s">
        <v>84</v>
      </c>
      <c r="E18" s="2" t="s">
        <v>70</v>
      </c>
      <c r="F18" s="38" t="s">
        <v>13</v>
      </c>
      <c r="G18" s="19" t="s">
        <v>23</v>
      </c>
      <c r="H18" s="19"/>
      <c r="I18" s="19" t="s">
        <v>12</v>
      </c>
      <c r="J18" s="19" t="str">
        <f t="shared" si="1"/>
        <v>Necessary</v>
      </c>
      <c r="K18" s="19" t="s">
        <v>12</v>
      </c>
      <c r="L18" s="19" t="str">
        <f t="shared" si="0"/>
        <v>Necessary and must be readopted</v>
      </c>
      <c r="M18" s="19" t="s">
        <v>12</v>
      </c>
    </row>
    <row r="19" spans="1:13" ht="30" x14ac:dyDescent="0.25">
      <c r="A19" s="26"/>
      <c r="B19" s="26"/>
      <c r="C19" s="2" t="s">
        <v>85</v>
      </c>
      <c r="D19" s="3" t="s">
        <v>86</v>
      </c>
      <c r="E19" s="20" t="s">
        <v>70</v>
      </c>
      <c r="F19" s="38" t="s">
        <v>13</v>
      </c>
      <c r="G19" s="19" t="s">
        <v>23</v>
      </c>
      <c r="H19" s="19"/>
      <c r="I19" s="19" t="s">
        <v>12</v>
      </c>
      <c r="J19" s="19" t="str">
        <f t="shared" si="1"/>
        <v>Necessary</v>
      </c>
      <c r="K19" s="19" t="s">
        <v>12</v>
      </c>
      <c r="L19" s="19" t="str">
        <f t="shared" si="0"/>
        <v>Necessary and must be readopted</v>
      </c>
      <c r="M19" s="19" t="s">
        <v>12</v>
      </c>
    </row>
    <row r="20" spans="1:13" ht="45" x14ac:dyDescent="0.25">
      <c r="A20" s="8"/>
      <c r="B20" s="8"/>
      <c r="C20" s="2" t="s">
        <v>87</v>
      </c>
      <c r="D20" s="3" t="s">
        <v>88</v>
      </c>
      <c r="E20" s="20" t="s">
        <v>70</v>
      </c>
      <c r="F20" s="38" t="s">
        <v>22</v>
      </c>
      <c r="G20" s="19" t="s">
        <v>23</v>
      </c>
      <c r="H20" s="19"/>
      <c r="I20" s="19" t="s">
        <v>12</v>
      </c>
      <c r="J20" s="19" t="str">
        <f t="shared" si="1"/>
        <v>Unnecessary</v>
      </c>
      <c r="K20" s="19" t="s">
        <v>12</v>
      </c>
      <c r="L20" s="19" t="str">
        <f t="shared" si="0"/>
        <v>Unnecessary and should expire on the first day of the month following the consultation</v>
      </c>
      <c r="M20" s="19" t="s">
        <v>12</v>
      </c>
    </row>
    <row r="21" spans="1:13" ht="30" x14ac:dyDescent="0.25">
      <c r="A21" s="26"/>
      <c r="B21" s="26"/>
      <c r="C21" s="2" t="s">
        <v>89</v>
      </c>
      <c r="D21" s="3" t="s">
        <v>90</v>
      </c>
      <c r="E21" s="20" t="s">
        <v>70</v>
      </c>
      <c r="F21" s="38" t="s">
        <v>13</v>
      </c>
      <c r="G21" s="19" t="s">
        <v>23</v>
      </c>
      <c r="H21" s="19"/>
      <c r="I21" s="19" t="s">
        <v>12</v>
      </c>
      <c r="J21" s="19" t="str">
        <f t="shared" si="1"/>
        <v>Necessary</v>
      </c>
      <c r="K21" s="19" t="s">
        <v>12</v>
      </c>
      <c r="L21" s="19" t="str">
        <f t="shared" si="0"/>
        <v>Necessary and must be readopted</v>
      </c>
      <c r="M21" s="19" t="s">
        <v>12</v>
      </c>
    </row>
    <row r="22" spans="1:13" ht="30" x14ac:dyDescent="0.25">
      <c r="A22" s="26"/>
      <c r="B22" s="8"/>
      <c r="C22" s="2" t="s">
        <v>91</v>
      </c>
      <c r="D22" s="3" t="s">
        <v>92</v>
      </c>
      <c r="E22" s="20" t="s">
        <v>70</v>
      </c>
      <c r="F22" s="38" t="s">
        <v>13</v>
      </c>
      <c r="G22" s="19" t="s">
        <v>23</v>
      </c>
      <c r="H22" s="19"/>
      <c r="I22" s="19" t="s">
        <v>12</v>
      </c>
      <c r="J22" s="19" t="str">
        <f t="shared" si="1"/>
        <v>Necessary</v>
      </c>
      <c r="K22" s="19" t="s">
        <v>12</v>
      </c>
      <c r="L22" s="19" t="str">
        <f t="shared" si="0"/>
        <v>Necessary and must be readopted</v>
      </c>
      <c r="M22" s="19" t="s">
        <v>12</v>
      </c>
    </row>
    <row r="23" spans="1:13" ht="30" x14ac:dyDescent="0.25">
      <c r="A23" s="26"/>
      <c r="B23" s="26"/>
      <c r="C23" s="2" t="s">
        <v>93</v>
      </c>
      <c r="D23" s="3" t="s">
        <v>94</v>
      </c>
      <c r="E23" s="20" t="s">
        <v>70</v>
      </c>
      <c r="F23" s="38" t="s">
        <v>13</v>
      </c>
      <c r="G23" s="19" t="s">
        <v>23</v>
      </c>
      <c r="H23" s="19"/>
      <c r="I23" s="19" t="s">
        <v>12</v>
      </c>
      <c r="J23" s="19" t="str">
        <f t="shared" si="1"/>
        <v>Necessary</v>
      </c>
      <c r="K23" s="19" t="s">
        <v>12</v>
      </c>
      <c r="L23" s="19" t="str">
        <f t="shared" si="0"/>
        <v>Necessary and must be readopted</v>
      </c>
      <c r="M23" s="19" t="s">
        <v>12</v>
      </c>
    </row>
    <row r="24" spans="1:13" ht="30" x14ac:dyDescent="0.25">
      <c r="A24" s="26"/>
      <c r="B24" s="26"/>
      <c r="C24" s="2" t="s">
        <v>95</v>
      </c>
      <c r="D24" s="3" t="s">
        <v>96</v>
      </c>
      <c r="E24" s="2" t="s">
        <v>70</v>
      </c>
      <c r="F24" s="38" t="s">
        <v>13</v>
      </c>
      <c r="G24" s="19" t="s">
        <v>23</v>
      </c>
      <c r="H24" s="19"/>
      <c r="I24" s="19" t="s">
        <v>12</v>
      </c>
      <c r="J24" s="19" t="str">
        <f t="shared" si="1"/>
        <v>Necessary</v>
      </c>
      <c r="K24" s="19" t="s">
        <v>12</v>
      </c>
      <c r="L24" s="19" t="str">
        <f t="shared" si="0"/>
        <v>Necessary and must be readopted</v>
      </c>
      <c r="M24" s="19" t="s">
        <v>12</v>
      </c>
    </row>
    <row r="25" spans="1:13" ht="30" x14ac:dyDescent="0.25">
      <c r="A25" s="26"/>
      <c r="B25" s="26"/>
      <c r="C25" s="2" t="s">
        <v>97</v>
      </c>
      <c r="D25" s="3" t="s">
        <v>98</v>
      </c>
      <c r="E25" s="2" t="s">
        <v>70</v>
      </c>
      <c r="F25" s="38" t="s">
        <v>13</v>
      </c>
      <c r="G25" s="19" t="s">
        <v>23</v>
      </c>
      <c r="H25" s="19"/>
      <c r="I25" s="19" t="s">
        <v>12</v>
      </c>
      <c r="J25" s="19" t="str">
        <f t="shared" si="1"/>
        <v>Necessary</v>
      </c>
      <c r="K25" s="19" t="s">
        <v>12</v>
      </c>
      <c r="L25" s="19" t="str">
        <f t="shared" si="0"/>
        <v>Necessary and must be readopted</v>
      </c>
      <c r="M25" s="19" t="s">
        <v>12</v>
      </c>
    </row>
    <row r="26" spans="1:13" ht="30" x14ac:dyDescent="0.25">
      <c r="A26" s="26"/>
      <c r="B26" s="8"/>
      <c r="C26" s="2" t="s">
        <v>99</v>
      </c>
      <c r="D26" s="3" t="s">
        <v>100</v>
      </c>
      <c r="E26" s="2" t="s">
        <v>70</v>
      </c>
      <c r="F26" s="38" t="s">
        <v>13</v>
      </c>
      <c r="G26" s="19" t="s">
        <v>23</v>
      </c>
      <c r="H26" s="19"/>
      <c r="I26" s="19" t="s">
        <v>12</v>
      </c>
      <c r="J26" s="19" t="str">
        <f t="shared" si="1"/>
        <v>Necessary</v>
      </c>
      <c r="K26" s="19" t="s">
        <v>12</v>
      </c>
      <c r="L26" s="19" t="str">
        <f t="shared" si="0"/>
        <v>Necessary and must be readopted</v>
      </c>
      <c r="M26" s="19" t="s">
        <v>12</v>
      </c>
    </row>
    <row r="27" spans="1:13" ht="30" x14ac:dyDescent="0.25">
      <c r="A27" s="26"/>
      <c r="B27" s="26"/>
      <c r="C27" s="2" t="s">
        <v>101</v>
      </c>
      <c r="D27" s="2" t="s">
        <v>102</v>
      </c>
      <c r="E27" s="3" t="s">
        <v>70</v>
      </c>
      <c r="F27" s="38" t="s">
        <v>13</v>
      </c>
      <c r="G27" s="19" t="s">
        <v>23</v>
      </c>
      <c r="H27" s="19"/>
      <c r="I27" s="19" t="s">
        <v>12</v>
      </c>
      <c r="J27" s="19" t="str">
        <f t="shared" ref="J27:J44" si="2">F27</f>
        <v>Necessary</v>
      </c>
      <c r="K27" s="19" t="s">
        <v>12</v>
      </c>
      <c r="L27" s="19" t="str">
        <f t="shared" ref="L27:L31" si="3">VLOOKUP(TRIM(J27),RCCFinalLookup,3,FALSE)</f>
        <v>Necessary and must be readopted</v>
      </c>
      <c r="M27" s="19" t="s">
        <v>12</v>
      </c>
    </row>
    <row r="28" spans="1:13" ht="30" x14ac:dyDescent="0.25">
      <c r="A28" s="26"/>
      <c r="B28" s="26"/>
      <c r="C28" s="3" t="s">
        <v>103</v>
      </c>
      <c r="D28" s="3" t="s">
        <v>104</v>
      </c>
      <c r="E28" s="3" t="s">
        <v>70</v>
      </c>
      <c r="F28" s="38" t="s">
        <v>13</v>
      </c>
      <c r="G28" s="19" t="s">
        <v>23</v>
      </c>
      <c r="H28" s="19"/>
      <c r="I28" s="19" t="s">
        <v>12</v>
      </c>
      <c r="J28" s="19" t="str">
        <f t="shared" si="2"/>
        <v>Necessary</v>
      </c>
      <c r="K28" s="19" t="s">
        <v>12</v>
      </c>
      <c r="L28" s="19" t="str">
        <f t="shared" si="3"/>
        <v>Necessary and must be readopted</v>
      </c>
      <c r="M28" s="19" t="s">
        <v>12</v>
      </c>
    </row>
    <row r="29" spans="1:13" ht="30" x14ac:dyDescent="0.25">
      <c r="A29" s="26"/>
      <c r="B29" s="8"/>
      <c r="C29" s="2" t="s">
        <v>105</v>
      </c>
      <c r="D29" s="2" t="s">
        <v>106</v>
      </c>
      <c r="E29" s="3" t="s">
        <v>70</v>
      </c>
      <c r="F29" s="38" t="s">
        <v>13</v>
      </c>
      <c r="G29" s="19" t="s">
        <v>23</v>
      </c>
      <c r="H29" s="19"/>
      <c r="I29" s="19" t="s">
        <v>12</v>
      </c>
      <c r="J29" s="19" t="str">
        <f t="shared" si="2"/>
        <v>Necessary</v>
      </c>
      <c r="K29" s="19" t="s">
        <v>12</v>
      </c>
      <c r="L29" s="19" t="str">
        <f t="shared" si="3"/>
        <v>Necessary and must be readopted</v>
      </c>
      <c r="M29" s="19" t="s">
        <v>12</v>
      </c>
    </row>
    <row r="30" spans="1:13" ht="30" x14ac:dyDescent="0.25">
      <c r="A30" s="26"/>
      <c r="B30" s="6"/>
      <c r="C30" s="3" t="s">
        <v>107</v>
      </c>
      <c r="D30" s="3" t="s">
        <v>108</v>
      </c>
      <c r="E30" s="3" t="s">
        <v>70</v>
      </c>
      <c r="F30" s="38" t="s">
        <v>13</v>
      </c>
      <c r="G30" s="19" t="s">
        <v>23</v>
      </c>
      <c r="H30" s="19"/>
      <c r="I30" s="19" t="s">
        <v>12</v>
      </c>
      <c r="J30" s="19" t="str">
        <f t="shared" si="2"/>
        <v>Necessary</v>
      </c>
      <c r="K30" s="19" t="s">
        <v>12</v>
      </c>
      <c r="L30" s="19" t="str">
        <f t="shared" si="3"/>
        <v>Necessary and must be readopted</v>
      </c>
      <c r="M30" s="19" t="s">
        <v>12</v>
      </c>
    </row>
    <row r="31" spans="1:13" ht="30" x14ac:dyDescent="0.25">
      <c r="A31" s="26"/>
      <c r="B31" s="26"/>
      <c r="C31" s="2" t="s">
        <v>109</v>
      </c>
      <c r="D31" s="2" t="s">
        <v>110</v>
      </c>
      <c r="E31" s="3" t="s">
        <v>70</v>
      </c>
      <c r="F31" s="38" t="s">
        <v>13</v>
      </c>
      <c r="G31" s="19" t="s">
        <v>23</v>
      </c>
      <c r="H31" s="19"/>
      <c r="I31" s="19" t="s">
        <v>12</v>
      </c>
      <c r="J31" s="19" t="str">
        <f t="shared" si="2"/>
        <v>Necessary</v>
      </c>
      <c r="K31" s="19" t="s">
        <v>12</v>
      </c>
      <c r="L31" s="19" t="str">
        <f t="shared" si="3"/>
        <v>Necessary and must be readopted</v>
      </c>
      <c r="M31" s="19" t="s">
        <v>12</v>
      </c>
    </row>
    <row r="32" spans="1:13" x14ac:dyDescent="0.25">
      <c r="A32" s="26"/>
      <c r="B32" s="26"/>
      <c r="C32" s="2"/>
      <c r="D32" s="2"/>
      <c r="E32" s="2"/>
      <c r="F32" s="38" t="s">
        <v>11</v>
      </c>
      <c r="G32" s="19" t="s">
        <v>12</v>
      </c>
      <c r="H32" s="19"/>
      <c r="I32" s="19" t="s">
        <v>12</v>
      </c>
      <c r="J32" s="19" t="str">
        <f t="shared" si="2"/>
        <v xml:space="preserve">Select One               </v>
      </c>
    </row>
    <row r="33" spans="1:10" x14ac:dyDescent="0.25">
      <c r="A33" s="26"/>
      <c r="B33" s="26"/>
      <c r="C33" s="37"/>
      <c r="D33" s="37"/>
      <c r="E33" s="37"/>
      <c r="F33" s="19" t="s">
        <v>11</v>
      </c>
      <c r="G33" s="19" t="s">
        <v>12</v>
      </c>
      <c r="H33" s="19"/>
      <c r="I33" s="19" t="s">
        <v>12</v>
      </c>
      <c r="J33" s="19" t="str">
        <f t="shared" si="2"/>
        <v xml:space="preserve">Select One               </v>
      </c>
    </row>
    <row r="34" spans="1:10" x14ac:dyDescent="0.25">
      <c r="A34" s="26"/>
      <c r="B34" s="26"/>
      <c r="C34" s="37"/>
      <c r="D34" s="37"/>
      <c r="E34" s="37"/>
      <c r="F34" s="19" t="s">
        <v>11</v>
      </c>
      <c r="G34" s="19" t="s">
        <v>12</v>
      </c>
      <c r="H34" s="19"/>
      <c r="I34" s="19" t="s">
        <v>12</v>
      </c>
      <c r="J34" s="19" t="str">
        <f t="shared" si="2"/>
        <v xml:space="preserve">Select One               </v>
      </c>
    </row>
    <row r="35" spans="1:10" x14ac:dyDescent="0.25">
      <c r="A35" s="26"/>
      <c r="B35" s="26"/>
      <c r="C35" s="37"/>
      <c r="D35" s="37"/>
      <c r="E35" s="37"/>
      <c r="F35" s="19" t="s">
        <v>11</v>
      </c>
      <c r="G35" s="19" t="s">
        <v>12</v>
      </c>
      <c r="H35" s="19"/>
      <c r="I35" s="19" t="s">
        <v>12</v>
      </c>
      <c r="J35" s="19" t="str">
        <f t="shared" si="2"/>
        <v xml:space="preserve">Select One               </v>
      </c>
    </row>
    <row r="36" spans="1:10" x14ac:dyDescent="0.25">
      <c r="A36" s="26"/>
      <c r="B36" s="26"/>
      <c r="C36" s="37"/>
      <c r="D36" s="37"/>
      <c r="E36" s="37"/>
      <c r="F36" s="19" t="s">
        <v>11</v>
      </c>
      <c r="G36" s="19" t="s">
        <v>12</v>
      </c>
      <c r="H36" s="19"/>
      <c r="I36" s="19" t="s">
        <v>12</v>
      </c>
      <c r="J36" s="19" t="str">
        <f t="shared" si="2"/>
        <v xml:space="preserve">Select One               </v>
      </c>
    </row>
    <row r="37" spans="1:10" x14ac:dyDescent="0.25">
      <c r="A37" s="6"/>
      <c r="B37" s="6"/>
      <c r="C37" s="37"/>
      <c r="D37" s="37"/>
      <c r="E37" s="37"/>
      <c r="F37" s="19" t="s">
        <v>11</v>
      </c>
      <c r="G37" s="19" t="s">
        <v>12</v>
      </c>
      <c r="H37" s="19"/>
      <c r="I37" s="19" t="s">
        <v>12</v>
      </c>
      <c r="J37" s="19" t="str">
        <f t="shared" si="2"/>
        <v xml:space="preserve">Select One               </v>
      </c>
    </row>
    <row r="38" spans="1:10" x14ac:dyDescent="0.25">
      <c r="A38" s="6"/>
      <c r="B38" s="6"/>
      <c r="C38" s="37"/>
      <c r="D38" s="37"/>
      <c r="E38" s="37"/>
      <c r="F38" s="19" t="s">
        <v>11</v>
      </c>
      <c r="G38" s="19" t="s">
        <v>12</v>
      </c>
      <c r="H38" s="19"/>
      <c r="I38" s="19" t="s">
        <v>12</v>
      </c>
      <c r="J38" s="19" t="str">
        <f t="shared" si="2"/>
        <v xml:space="preserve">Select One               </v>
      </c>
    </row>
    <row r="39" spans="1:10" x14ac:dyDescent="0.25">
      <c r="A39" s="6"/>
      <c r="B39" s="6"/>
      <c r="C39" s="37"/>
      <c r="D39" s="37"/>
      <c r="E39" s="37"/>
      <c r="F39" s="19" t="s">
        <v>11</v>
      </c>
      <c r="G39" s="19" t="s">
        <v>12</v>
      </c>
      <c r="H39" s="19"/>
      <c r="I39" s="19" t="s">
        <v>12</v>
      </c>
      <c r="J39" s="19" t="str">
        <f t="shared" si="2"/>
        <v xml:space="preserve">Select One               </v>
      </c>
    </row>
    <row r="40" spans="1:10" x14ac:dyDescent="0.25">
      <c r="A40" s="2"/>
      <c r="B40" s="35"/>
      <c r="C40" s="37"/>
      <c r="D40" s="37"/>
      <c r="E40" s="37"/>
      <c r="F40" s="19" t="s">
        <v>11</v>
      </c>
      <c r="G40" s="19" t="s">
        <v>12</v>
      </c>
      <c r="H40" s="19"/>
      <c r="I40" s="19" t="s">
        <v>12</v>
      </c>
      <c r="J40" s="19" t="str">
        <f t="shared" si="2"/>
        <v xml:space="preserve">Select One               </v>
      </c>
    </row>
    <row r="41" spans="1:10" x14ac:dyDescent="0.25">
      <c r="A41" s="2"/>
      <c r="B41" s="2"/>
      <c r="C41" s="37"/>
      <c r="D41" s="37"/>
      <c r="E41" s="37"/>
      <c r="F41" s="19" t="s">
        <v>11</v>
      </c>
      <c r="G41" s="19" t="s">
        <v>12</v>
      </c>
      <c r="H41" s="19"/>
      <c r="I41" s="19" t="s">
        <v>12</v>
      </c>
      <c r="J41" s="19" t="str">
        <f t="shared" si="2"/>
        <v xml:space="preserve">Select One               </v>
      </c>
    </row>
    <row r="42" spans="1:10" x14ac:dyDescent="0.25">
      <c r="A42" s="2"/>
      <c r="B42" s="2"/>
      <c r="C42" s="37"/>
      <c r="D42" s="37"/>
      <c r="E42" s="37"/>
      <c r="F42" s="19" t="s">
        <v>11</v>
      </c>
      <c r="G42" s="19" t="s">
        <v>12</v>
      </c>
      <c r="H42" s="19"/>
      <c r="I42" s="19" t="s">
        <v>12</v>
      </c>
      <c r="J42" s="19" t="str">
        <f t="shared" si="2"/>
        <v xml:space="preserve">Select One               </v>
      </c>
    </row>
    <row r="43" spans="1:10" x14ac:dyDescent="0.25">
      <c r="A43" s="2"/>
      <c r="B43" s="2"/>
      <c r="C43" s="37"/>
      <c r="D43" s="37"/>
      <c r="E43" s="37"/>
      <c r="F43" s="19" t="s">
        <v>11</v>
      </c>
      <c r="G43" s="19" t="s">
        <v>12</v>
      </c>
      <c r="H43" s="19"/>
      <c r="I43" s="19" t="s">
        <v>12</v>
      </c>
      <c r="J43" s="19" t="str">
        <f t="shared" si="2"/>
        <v xml:space="preserve">Select One               </v>
      </c>
    </row>
    <row r="44" spans="1:10" x14ac:dyDescent="0.25">
      <c r="A44" s="2"/>
      <c r="B44" s="35"/>
      <c r="C44" s="37"/>
      <c r="D44" s="37"/>
      <c r="E44" s="37"/>
      <c r="F44" s="19" t="s">
        <v>11</v>
      </c>
      <c r="G44" s="19" t="s">
        <v>12</v>
      </c>
      <c r="H44" s="19"/>
      <c r="I44" s="19" t="s">
        <v>12</v>
      </c>
      <c r="J44" s="19" t="str">
        <f t="shared" si="2"/>
        <v xml:space="preserve">Select One               </v>
      </c>
    </row>
    <row r="45" spans="1:10" x14ac:dyDescent="0.25">
      <c r="A45" s="2"/>
      <c r="B45" s="35"/>
      <c r="C45" s="37"/>
      <c r="D45" s="37"/>
      <c r="E45" s="37"/>
    </row>
    <row r="46" spans="1:10" x14ac:dyDescent="0.25">
      <c r="A46" s="2"/>
      <c r="B46" s="2"/>
    </row>
    <row r="47" spans="1:10" x14ac:dyDescent="0.25">
      <c r="A47" s="2"/>
      <c r="B47" s="2"/>
    </row>
    <row r="48" spans="1:10" x14ac:dyDescent="0.25">
      <c r="A48" s="2"/>
      <c r="B48" s="35"/>
    </row>
    <row r="49" spans="1:2" x14ac:dyDescent="0.25">
      <c r="A49" s="2"/>
      <c r="B49" s="35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35"/>
      <c r="B53" s="35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35"/>
      <c r="B56" s="35"/>
    </row>
    <row r="57" spans="1:2" x14ac:dyDescent="0.25">
      <c r="A57" s="2"/>
      <c r="B57" s="2"/>
    </row>
    <row r="58" spans="1:2" x14ac:dyDescent="0.25">
      <c r="A58" s="35"/>
      <c r="B58" s="35"/>
    </row>
    <row r="59" spans="1:2" x14ac:dyDescent="0.25">
      <c r="A59" s="2"/>
      <c r="B59" s="2"/>
    </row>
    <row r="60" spans="1:2" x14ac:dyDescent="0.25">
      <c r="A60" s="2"/>
      <c r="B60" s="35"/>
    </row>
    <row r="61" spans="1:2" x14ac:dyDescent="0.25">
      <c r="A61" s="2"/>
      <c r="B61" s="2"/>
    </row>
    <row r="62" spans="1:2" x14ac:dyDescent="0.25">
      <c r="A62" s="2"/>
      <c r="B62" s="35"/>
    </row>
    <row r="63" spans="1:2" x14ac:dyDescent="0.25">
      <c r="A63" s="6"/>
      <c r="B63" s="2"/>
    </row>
    <row r="64" spans="1:2" x14ac:dyDescent="0.25">
      <c r="A64" s="6"/>
      <c r="B64" s="35"/>
    </row>
    <row r="65" spans="1:2" x14ac:dyDescent="0.25">
      <c r="A65" s="35"/>
      <c r="B65" s="35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35"/>
      <c r="B69" s="35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35"/>
    </row>
    <row r="73" spans="1:2" x14ac:dyDescent="0.25">
      <c r="A73" s="2"/>
      <c r="B73" s="2"/>
    </row>
    <row r="74" spans="1:2" x14ac:dyDescent="0.25">
      <c r="A74" s="26"/>
      <c r="B74" s="26"/>
    </row>
    <row r="75" spans="1:2" x14ac:dyDescent="0.25">
      <c r="A75" s="26"/>
      <c r="B75" s="26"/>
    </row>
    <row r="76" spans="1:2" x14ac:dyDescent="0.25">
      <c r="A76" s="26"/>
      <c r="B76" s="26"/>
    </row>
    <row r="77" spans="1:2" x14ac:dyDescent="0.25">
      <c r="A77" s="26"/>
      <c r="B77" s="26"/>
    </row>
    <row r="78" spans="1:2" x14ac:dyDescent="0.25">
      <c r="A78" s="26"/>
      <c r="B78" s="26"/>
    </row>
    <row r="79" spans="1:2" x14ac:dyDescent="0.25">
      <c r="A79" s="26"/>
      <c r="B79" s="26"/>
    </row>
    <row r="80" spans="1:2" x14ac:dyDescent="0.25">
      <c r="A80" s="26"/>
      <c r="B80" s="26"/>
    </row>
    <row r="81" spans="1:2" x14ac:dyDescent="0.25">
      <c r="A81" s="26"/>
      <c r="B81" s="26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35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35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26"/>
      <c r="B120" s="26"/>
    </row>
    <row r="121" spans="1:2" x14ac:dyDescent="0.25">
      <c r="A121" s="26"/>
      <c r="B121" s="8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"/>
      <c r="B127" s="35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</sheetData>
  <mergeCells count="4">
    <mergeCell ref="A1:M1"/>
    <mergeCell ref="A3:M3"/>
    <mergeCell ref="A4:M4"/>
    <mergeCell ref="A2:M2"/>
  </mergeCells>
  <conditionalFormatting sqref="H6:H44">
    <cfRule type="expression" dxfId="0" priority="1">
      <formula>AND(LEFT(G6,3)="yes", TRIM(H6)="")</formula>
    </cfRule>
  </conditionalFormatting>
  <dataValidations count="7">
    <dataValidation type="list" allowBlank="1" showInputMessage="1" showErrorMessage="1" sqref="F6:F44" xr:uid="{00000000-0002-0000-0200-000000000000}">
      <formula1>AgencyDetermination</formula1>
    </dataValidation>
    <dataValidation type="list" allowBlank="1" showInputMessage="1" showErrorMessage="1" sqref="G6:G44" xr:uid="{00000000-0002-0000-0200-000001000000}">
      <formula1>FederalRegulation</formula1>
    </dataValidation>
    <dataValidation type="list" allowBlank="1" showInputMessage="1" showErrorMessage="1" sqref="I6:I44" xr:uid="{00000000-0002-0000-0200-000002000000}">
      <formula1>PublicCommentReceived</formula1>
    </dataValidation>
    <dataValidation type="list" allowBlank="1" showInputMessage="1" showErrorMessage="1" sqref="J6:J44" xr:uid="{00000000-0002-0000-0200-000003000000}">
      <formula1>AgencyDeterminationPostPublic</formula1>
    </dataValidation>
    <dataValidation type="list" allowBlank="1" showInputMessage="1" showErrorMessage="1" sqref="K6:K31" xr:uid="{00000000-0002-0000-0200-000004000000}">
      <formula1>RRCDetPubCom</formula1>
    </dataValidation>
    <dataValidation type="list" allowBlank="1" showInputMessage="1" showErrorMessage="1" sqref="L6:L31" xr:uid="{00000000-0002-0000-0200-000005000000}">
      <formula1>RCCFinal</formula1>
    </dataValidation>
    <dataValidation type="list" allowBlank="1" showInputMessage="1" showErrorMessage="1" sqref="M6:M31" xr:uid="{00000000-0002-0000-0200-000006000000}">
      <formula1>OAHNext</formula1>
    </dataValidation>
  </dataValidations>
  <printOptions gridLines="1"/>
  <pageMargins left="0.7" right="0.7" top="0.75" bottom="0.75" header="0.3" footer="0.3"/>
  <pageSetup paperSize="3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opLeftCell="B1" workbookViewId="0">
      <selection activeCell="E14" sqref="E14"/>
    </sheetView>
  </sheetViews>
  <sheetFormatPr defaultColWidth="9.140625" defaultRowHeight="12.75" x14ac:dyDescent="0.2"/>
  <cols>
    <col min="1" max="1" width="23.85546875" style="6" customWidth="1"/>
    <col min="2" max="2" width="21.5703125" style="6" customWidth="1"/>
    <col min="3" max="3" width="19.42578125" style="6" customWidth="1"/>
    <col min="4" max="4" width="19.5703125" style="6" customWidth="1"/>
    <col min="5" max="5" width="59.140625" style="6" customWidth="1"/>
    <col min="6" max="6" width="23.7109375" style="6" customWidth="1"/>
    <col min="7" max="7" width="30.5703125" style="6" customWidth="1"/>
    <col min="8" max="8" width="26.5703125" style="6" customWidth="1"/>
    <col min="9" max="16384" width="9.140625" style="6"/>
  </cols>
  <sheetData>
    <row r="1" spans="1:8" ht="26.25" x14ac:dyDescent="0.4">
      <c r="A1" s="30" t="s">
        <v>111</v>
      </c>
    </row>
    <row r="2" spans="1:8" ht="25.5" x14ac:dyDescent="0.2">
      <c r="A2" s="4" t="s">
        <v>34</v>
      </c>
      <c r="B2" s="4" t="s">
        <v>35</v>
      </c>
      <c r="C2" s="4" t="s">
        <v>36</v>
      </c>
      <c r="D2" s="4" t="s">
        <v>8</v>
      </c>
      <c r="E2" s="4" t="s">
        <v>37</v>
      </c>
      <c r="F2" s="4" t="s">
        <v>38</v>
      </c>
      <c r="G2" s="5" t="s">
        <v>9</v>
      </c>
      <c r="H2" s="5" t="s">
        <v>39</v>
      </c>
    </row>
    <row r="3" spans="1:8" x14ac:dyDescent="0.2">
      <c r="A3" s="50" t="s">
        <v>40</v>
      </c>
      <c r="B3" s="50"/>
      <c r="C3" s="50"/>
      <c r="D3" s="3" t="s">
        <v>12</v>
      </c>
      <c r="E3" s="7"/>
      <c r="F3" s="3"/>
      <c r="G3" s="3" t="s">
        <v>12</v>
      </c>
      <c r="H3" s="3" t="s">
        <v>12</v>
      </c>
    </row>
    <row r="4" spans="1:8" ht="38.25" x14ac:dyDescent="0.2">
      <c r="A4" s="8" t="s">
        <v>41</v>
      </c>
      <c r="B4" s="2" t="s">
        <v>112</v>
      </c>
      <c r="C4" s="3" t="s">
        <v>113</v>
      </c>
      <c r="D4" s="3" t="s">
        <v>20</v>
      </c>
      <c r="E4" s="1"/>
      <c r="F4" s="3"/>
      <c r="G4" s="3" t="s">
        <v>21</v>
      </c>
      <c r="H4" s="3"/>
    </row>
    <row r="5" spans="1:8" x14ac:dyDescent="0.2">
      <c r="D5" s="3" t="s">
        <v>27</v>
      </c>
      <c r="E5" s="7"/>
      <c r="F5" s="3"/>
      <c r="G5" s="3" t="s">
        <v>28</v>
      </c>
      <c r="H5" s="3" t="s">
        <v>29</v>
      </c>
    </row>
  </sheetData>
  <mergeCells count="1">
    <mergeCell ref="A3:C3"/>
  </mergeCells>
  <dataValidations xWindow="682" yWindow="715" count="4"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3:E5" xr:uid="{00000000-0002-0000-0300-000000000000}">
      <formula1>AND(D3&lt;&gt;"",D3&lt;&gt;"Select One")</formula1>
    </dataValidation>
    <dataValidation type="list" allowBlank="1" showInputMessage="1" showErrorMessage="1" sqref="H3:H5" xr:uid="{00000000-0002-0000-0300-000001000000}">
      <formula1>CommentRCCDet</formula1>
    </dataValidation>
    <dataValidation type="list" allowBlank="1" showInputMessage="1" showErrorMessage="1" sqref="G3:G5" xr:uid="{00000000-0002-0000-0300-000002000000}">
      <formula1>CommentRCCRec</formula1>
    </dataValidation>
    <dataValidation type="list" allowBlank="1" showInputMessage="1" showErrorMessage="1" sqref="D3:D5" xr:uid="{00000000-0002-0000-0300-000003000000}">
      <formula1>CommentType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0AB101B4ED48BB7C3757FAAA6B49" ma:contentTypeVersion="6" ma:contentTypeDescription="Create a new document." ma:contentTypeScope="" ma:versionID="b958acc1b2520ab6015df57cfdaf0417">
  <xsd:schema xmlns:xsd="http://www.w3.org/2001/XMLSchema" xmlns:xs="http://www.w3.org/2001/XMLSchema" xmlns:p="http://schemas.microsoft.com/office/2006/metadata/properties" xmlns:ns2="63db29c7-53d0-412e-8384-f36d2001434c" xmlns:ns3="cb79d362-a54d-4521-9c29-1ea7898bcf3d" targetNamespace="http://schemas.microsoft.com/office/2006/metadata/properties" ma:root="true" ma:fieldsID="191e030b16a2b665bf012f733b28087d" ns2:_="" ns3:_="">
    <xsd:import namespace="63db29c7-53d0-412e-8384-f36d2001434c"/>
    <xsd:import namespace="cb79d362-a54d-4521-9c29-1ea7898bc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29c7-53d0-412e-8384-f36d20014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362-a54d-4521-9c29-1ea7898bc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EE4FA-7D64-4B11-BCAD-497D77766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E1026-FDC8-4134-8827-8A187135F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b29c7-53d0-412e-8384-f36d2001434c"/>
    <ds:schemaRef ds:uri="cb79d362-a54d-4521-9c29-1ea7898bcf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9EF24-1E9F-4385-A9D0-01B66C7869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Admin Only Lists</vt:lpstr>
      <vt:lpstr>Public Comment Template</vt:lpstr>
      <vt:lpstr>Rules Report</vt:lpstr>
      <vt:lpstr>Rule 15A NCAC 02B .0101</vt:lpstr>
      <vt:lpstr>AgencyDetermination</vt:lpstr>
      <vt:lpstr>AgencyDeterminationPostPublic</vt:lpstr>
      <vt:lpstr>CommentRCCDet</vt:lpstr>
      <vt:lpstr>CommentRCCRec</vt:lpstr>
      <vt:lpstr>CommentType</vt:lpstr>
      <vt:lpstr>FederalRegulation</vt:lpstr>
      <vt:lpstr>OAHNext</vt:lpstr>
      <vt:lpstr>'Rules Report'!Print_Area</vt:lpstr>
      <vt:lpstr>PublicCommentReceived</vt:lpstr>
      <vt:lpstr>RCCFinal</vt:lpstr>
      <vt:lpstr>RCCFinalLookup</vt:lpstr>
      <vt:lpstr>RRCDetPubCom</vt:lpstr>
    </vt:vector>
  </TitlesOfParts>
  <Manager/>
  <Company>NCITS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J. Reeder</dc:creator>
  <cp:keywords/>
  <dc:description/>
  <cp:lastModifiedBy>Chapman, Jim</cp:lastModifiedBy>
  <cp:revision/>
  <dcterms:created xsi:type="dcterms:W3CDTF">2013-10-16T16:41:20Z</dcterms:created>
  <dcterms:modified xsi:type="dcterms:W3CDTF">2023-10-31T20:04:51Z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0x010100A4AC0AB101B4ED48BB7C3757FAAA6B49</vt:lpwstr>
  </property>
</Properties>
</file>