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lucas1\OneDrive - State of North Carolina\MS4\"/>
    </mc:Choice>
  </mc:AlternateContent>
  <bookViews>
    <workbookView xWindow="0" yWindow="0" windowWidth="19200" windowHeight="7665"/>
  </bookViews>
  <sheets>
    <sheet name="AUDIT SCHEDULE" sheetId="1" r:id="rId1"/>
    <sheet name="SUMMARY TABLE" sheetId="2" r:id="rId2"/>
  </sheets>
  <definedNames>
    <definedName name="_xlnm.Print_Area" localSheetId="0">'AUDIT SCHEDULE'!$A$1:$F$123</definedName>
    <definedName name="_xlnm.Print_Titles" localSheetId="0">'AUDIT SCHEDULE'!$1:$1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B7" i="2"/>
  <c r="B6" i="2"/>
  <c r="B5" i="2"/>
  <c r="B4" i="2"/>
  <c r="G3" i="2"/>
  <c r="F3" i="2"/>
  <c r="E3" i="2"/>
  <c r="D3" i="2"/>
  <c r="C3" i="2"/>
  <c r="B2" i="2"/>
  <c r="B3" i="2" s="1"/>
</calcChain>
</file>

<file path=xl/sharedStrings.xml><?xml version="1.0" encoding="utf-8"?>
<sst xmlns="http://schemas.openxmlformats.org/spreadsheetml/2006/main" count="514" uniqueCount="260">
  <si>
    <t>Permittee</t>
  </si>
  <si>
    <t>MS4 Permit Number</t>
  </si>
  <si>
    <t>Notes</t>
  </si>
  <si>
    <t>Apex</t>
  </si>
  <si>
    <t>NCS000446</t>
  </si>
  <si>
    <t>RRO</t>
  </si>
  <si>
    <t>Archdale</t>
  </si>
  <si>
    <t>NCS000434</t>
  </si>
  <si>
    <t>WSRO</t>
  </si>
  <si>
    <t>Asheville</t>
  </si>
  <si>
    <t>NCS000435</t>
  </si>
  <si>
    <t>ARO</t>
  </si>
  <si>
    <t>Ayden</t>
  </si>
  <si>
    <t>NCS000500</t>
  </si>
  <si>
    <t>Belmont</t>
  </si>
  <si>
    <t>NCS000409</t>
  </si>
  <si>
    <t>MRO</t>
  </si>
  <si>
    <t>Benson</t>
  </si>
  <si>
    <t>NCS000558</t>
  </si>
  <si>
    <t>Bessemer City</t>
  </si>
  <si>
    <t>NCS000412</t>
  </si>
  <si>
    <t>Black Mountain</t>
  </si>
  <si>
    <t>NCS000422</t>
  </si>
  <si>
    <t>Burlington</t>
  </si>
  <si>
    <t>NCS000428</t>
  </si>
  <si>
    <t>Butner</t>
  </si>
  <si>
    <t>NCS000544</t>
  </si>
  <si>
    <t>Cajah's Mt (Lenoir)</t>
  </si>
  <si>
    <t>NCS000474</t>
  </si>
  <si>
    <t>Canton</t>
  </si>
  <si>
    <t>NCS000476</t>
  </si>
  <si>
    <t>Carolina Beach</t>
  </si>
  <si>
    <t>NCS000394</t>
  </si>
  <si>
    <t>Carrboro</t>
  </si>
  <si>
    <t>NCS000450</t>
  </si>
  <si>
    <t>Cary</t>
  </si>
  <si>
    <t>NCS000427</t>
  </si>
  <si>
    <t>Chapel Hill</t>
  </si>
  <si>
    <t>NCS000414</t>
  </si>
  <si>
    <t>Charlotte</t>
  </si>
  <si>
    <t>NCS000240</t>
  </si>
  <si>
    <t>Charlotte-Mecklenburg Schools (Meck Co)</t>
  </si>
  <si>
    <t>NCS000395</t>
  </si>
  <si>
    <t>China Grove</t>
  </si>
  <si>
    <t>NCS000515</t>
  </si>
  <si>
    <t>Clayton</t>
  </si>
  <si>
    <t>NCS000559</t>
  </si>
  <si>
    <t>Clemmons</t>
  </si>
  <si>
    <t>NCS000410</t>
  </si>
  <si>
    <t>Clyde (contracted)</t>
  </si>
  <si>
    <t>NCS000475</t>
  </si>
  <si>
    <t>Concord</t>
  </si>
  <si>
    <t>NCS000423</t>
  </si>
  <si>
    <t>Conover</t>
  </si>
  <si>
    <t>NCS000431</t>
  </si>
  <si>
    <t>Cornelius (Meck Co)</t>
  </si>
  <si>
    <t>Cramerton</t>
  </si>
  <si>
    <t>NCS000449</t>
  </si>
  <si>
    <t>Creedmoor</t>
  </si>
  <si>
    <t>NCS000545</t>
  </si>
  <si>
    <t>Dallas</t>
  </si>
  <si>
    <t>NCS000393</t>
  </si>
  <si>
    <t>Davidson (Meck Co)</t>
  </si>
  <si>
    <t>DOD - Camp Lejeune (USMC)</t>
  </si>
  <si>
    <t>NCS000290</t>
  </si>
  <si>
    <t>DOD - Cherry Point (USMC Air Station)</t>
  </si>
  <si>
    <t>NCS000314</t>
  </si>
  <si>
    <t>DOD - Fort Bragg (US Army)</t>
  </si>
  <si>
    <t>NCS000331</t>
  </si>
  <si>
    <t>DOD - Seymour Johnson Air Force Base</t>
  </si>
  <si>
    <t>NCS000335</t>
  </si>
  <si>
    <t>Durham</t>
  </si>
  <si>
    <t>NCS000249</t>
  </si>
  <si>
    <t>Elizabeth City</t>
  </si>
  <si>
    <t>NCS000563</t>
  </si>
  <si>
    <t>Elon</t>
  </si>
  <si>
    <t>NCS000403</t>
  </si>
  <si>
    <t>Fayetteville</t>
  </si>
  <si>
    <t>NCS000246</t>
  </si>
  <si>
    <t>Fletcher</t>
  </si>
  <si>
    <t>NCS000424</t>
  </si>
  <si>
    <t>Henderson</t>
  </si>
  <si>
    <t>Fuquay-Varina</t>
  </si>
  <si>
    <t>NCS000504</t>
  </si>
  <si>
    <t>Gamewell (Lenoir)</t>
  </si>
  <si>
    <t>Garner</t>
  </si>
  <si>
    <t>NCS000420</t>
  </si>
  <si>
    <t>Gastonia</t>
  </si>
  <si>
    <t>NCS000429</t>
  </si>
  <si>
    <t>Gibsonville</t>
  </si>
  <si>
    <t>NCS000405</t>
  </si>
  <si>
    <t>Global Transpark</t>
  </si>
  <si>
    <t>NCS000516</t>
  </si>
  <si>
    <t>Goldsboro</t>
  </si>
  <si>
    <t>NCS000396</t>
  </si>
  <si>
    <t>Graham</t>
  </si>
  <si>
    <t>NCS000408</t>
  </si>
  <si>
    <t>Granite Falls (Lenoir)</t>
  </si>
  <si>
    <t>Greensboro</t>
  </si>
  <si>
    <t>NCS000248</t>
  </si>
  <si>
    <t>Greenville</t>
  </si>
  <si>
    <t>NCS000437</t>
  </si>
  <si>
    <t>Harrisburg</t>
  </si>
  <si>
    <t>NCS000513</t>
  </si>
  <si>
    <t>Haw River</t>
  </si>
  <si>
    <t>NCS000404</t>
  </si>
  <si>
    <t>NCS000542</t>
  </si>
  <si>
    <t>Hendersonville</t>
  </si>
  <si>
    <t>NCS000489</t>
  </si>
  <si>
    <t>Hickory</t>
  </si>
  <si>
    <t>NCS000426</t>
  </si>
  <si>
    <t>High Point</t>
  </si>
  <si>
    <t>NCS000421</t>
  </si>
  <si>
    <t>Hillsborough</t>
  </si>
  <si>
    <t>NCS000466</t>
  </si>
  <si>
    <t>Holly Springs</t>
  </si>
  <si>
    <t>NCS000495</t>
  </si>
  <si>
    <t>Hope Mills</t>
  </si>
  <si>
    <t>NCS000458</t>
  </si>
  <si>
    <t>Hudson (Lenoir)</t>
  </si>
  <si>
    <t>Huntersville (Meck Co)</t>
  </si>
  <si>
    <t>Indian Trail</t>
  </si>
  <si>
    <t>NCS000453</t>
  </si>
  <si>
    <t>Jacksonville</t>
  </si>
  <si>
    <t>NCS000399</t>
  </si>
  <si>
    <t>Jamestown</t>
  </si>
  <si>
    <t>NCS000400</t>
  </si>
  <si>
    <t>Kannapolis</t>
  </si>
  <si>
    <t>NCS000413</t>
  </si>
  <si>
    <t>Kernersville</t>
  </si>
  <si>
    <t>NCS000483</t>
  </si>
  <si>
    <t>Kings Mountain</t>
  </si>
  <si>
    <t xml:space="preserve">NCS000529 </t>
  </si>
  <si>
    <t>Knightdale</t>
  </si>
  <si>
    <t>NCS000460</t>
  </si>
  <si>
    <t>Kure Beach</t>
  </si>
  <si>
    <t>NCS000499</t>
  </si>
  <si>
    <t>Landis</t>
  </si>
  <si>
    <t>NCS000447</t>
  </si>
  <si>
    <t>Laurel Park</t>
  </si>
  <si>
    <t>NCS000478</t>
  </si>
  <si>
    <t>Leland</t>
  </si>
  <si>
    <t>NCS000416</t>
  </si>
  <si>
    <t>Lenoir (Primary Co-Permittee)</t>
  </si>
  <si>
    <t xml:space="preserve">Lewisville </t>
  </si>
  <si>
    <t>NCS000494</t>
  </si>
  <si>
    <t>Lexington</t>
  </si>
  <si>
    <t>NCS000584</t>
  </si>
  <si>
    <t>Lowell</t>
  </si>
  <si>
    <t>NCS000444</t>
  </si>
  <si>
    <t>Maiden</t>
  </si>
  <si>
    <t>NCS000481</t>
  </si>
  <si>
    <t>Matthews (Meck Co)</t>
  </si>
  <si>
    <t>Mebane</t>
  </si>
  <si>
    <t>NCS000402</t>
  </si>
  <si>
    <t>Mecklenburg County (Primary Co-Permittee)</t>
  </si>
  <si>
    <t>Mint Hill  (Meck Co)</t>
  </si>
  <si>
    <t>Monroe</t>
  </si>
  <si>
    <t>NCS000482</t>
  </si>
  <si>
    <t>Montreat</t>
  </si>
  <si>
    <t>NCS000430</t>
  </si>
  <si>
    <t>Mooresville</t>
  </si>
  <si>
    <t>NCS000540</t>
  </si>
  <si>
    <t>Morganton</t>
  </si>
  <si>
    <t>NCS000498</t>
  </si>
  <si>
    <t>Morrisville</t>
  </si>
  <si>
    <t>NCS000465</t>
  </si>
  <si>
    <t>Mount Holly</t>
  </si>
  <si>
    <t>NCS000407</t>
  </si>
  <si>
    <t>Nashville</t>
  </si>
  <si>
    <t>NCS000485</t>
  </si>
  <si>
    <t>Navassa</t>
  </si>
  <si>
    <t>NCS000518</t>
  </si>
  <si>
    <t>NC State University</t>
  </si>
  <si>
    <t>NCS000376</t>
  </si>
  <si>
    <t>NCDOT</t>
  </si>
  <si>
    <t>NCS000250</t>
  </si>
  <si>
    <t>CO</t>
  </si>
  <si>
    <t>New Bern</t>
  </si>
  <si>
    <t>NCS000585</t>
  </si>
  <si>
    <t>Newton</t>
  </si>
  <si>
    <t>NCS000397</t>
  </si>
  <si>
    <t>Oak Island</t>
  </si>
  <si>
    <t>NCS000455</t>
  </si>
  <si>
    <t>Piedmont Community College (Meck Co)</t>
  </si>
  <si>
    <t>Pineville (Meck Co)</t>
  </si>
  <si>
    <t>Raleigh</t>
  </si>
  <si>
    <t>NCS000245</t>
  </si>
  <si>
    <t>Ranlo</t>
  </si>
  <si>
    <t>NCS000417</t>
  </si>
  <si>
    <t>Rocky Mount</t>
  </si>
  <si>
    <t>NCS000442</t>
  </si>
  <si>
    <t>Roxboro</t>
  </si>
  <si>
    <t>NCS000547</t>
  </si>
  <si>
    <t>Rutherford College</t>
  </si>
  <si>
    <t>NCS000480</t>
  </si>
  <si>
    <t xml:space="preserve">Salisbury </t>
  </si>
  <si>
    <t>NCS000484</t>
  </si>
  <si>
    <t>Sandy Point</t>
  </si>
  <si>
    <t>NCS000517</t>
  </si>
  <si>
    <t>Sawmills (Lenoir)</t>
  </si>
  <si>
    <t>Shelby</t>
  </si>
  <si>
    <t>NCS000560</t>
  </si>
  <si>
    <t>Spring Lake</t>
  </si>
  <si>
    <t>NCS000438</t>
  </si>
  <si>
    <t>Stallings</t>
  </si>
  <si>
    <t>NCS000454</t>
  </si>
  <si>
    <t>Statesville</t>
  </si>
  <si>
    <t>NCS000587</t>
  </si>
  <si>
    <t>Swepsonville</t>
  </si>
  <si>
    <t>NCS000477</t>
  </si>
  <si>
    <t>Thomasville</t>
  </si>
  <si>
    <t>NCS000436</t>
  </si>
  <si>
    <t>Trinity</t>
  </si>
  <si>
    <t>NCS000502</t>
  </si>
  <si>
    <t>UNC - Chapel Hill</t>
  </si>
  <si>
    <t>NCS000441</t>
  </si>
  <si>
    <t>Valdese</t>
  </si>
  <si>
    <t>NCS000488</t>
  </si>
  <si>
    <t>Wake Forest</t>
  </si>
  <si>
    <t>NCS000467</t>
  </si>
  <si>
    <t>Waynesville  (contracted)</t>
  </si>
  <si>
    <t>NCS000501</t>
  </si>
  <si>
    <t xml:space="preserve">Weaverville </t>
  </si>
  <si>
    <t>NCS000448</t>
  </si>
  <si>
    <t>Wendell</t>
  </si>
  <si>
    <t>NCS000564</t>
  </si>
  <si>
    <t>Wilmington</t>
  </si>
  <si>
    <t>NCS000406</t>
  </si>
  <si>
    <t>Winston-Salem</t>
  </si>
  <si>
    <t>NCS000247</t>
  </si>
  <si>
    <t>Winterville</t>
  </si>
  <si>
    <t>NCS000507</t>
  </si>
  <si>
    <t>Woodfin</t>
  </si>
  <si>
    <t>NCS000440</t>
  </si>
  <si>
    <t>Wrightsville Beach</t>
  </si>
  <si>
    <t>NCS000445</t>
  </si>
  <si>
    <t>Zebulon</t>
  </si>
  <si>
    <t>NCS000557</t>
  </si>
  <si>
    <t>AUDITOR</t>
  </si>
  <si>
    <t>AUDIT YEAR</t>
  </si>
  <si>
    <t>TOTAL</t>
  </si>
  <si>
    <t>Short cycle</t>
  </si>
  <si>
    <t>No change</t>
  </si>
  <si>
    <t>Extend renewal</t>
  </si>
  <si>
    <t>CO: 4 DOD</t>
  </si>
  <si>
    <t>CO: NCSU, UNC-CH                                 MRO:Mecklenburg County with 8 co-permittees</t>
  </si>
  <si>
    <t>ARO: Lenoir with 5 co-permittees</t>
  </si>
  <si>
    <t>MS4 AUDITS</t>
  </si>
  <si>
    <t>NCDOT:  CO audits MS4 Program, ROs inspect 1 maintenance facility + 1 construction site *</t>
  </si>
  <si>
    <t>Permit Cycles</t>
  </si>
  <si>
    <t>*  RO inspections of NCDOT maintenance facility and construction sites are not for site compliance, they are to evaluate how NCDOT performs and documents their inspections in accordance with the MS4 requirements.</t>
  </si>
  <si>
    <t>Total Permittees:</t>
  </si>
  <si>
    <t>Target/Year:</t>
  </si>
  <si>
    <t>CO: 6 Phase I's, New designations from 2020 Census</t>
  </si>
  <si>
    <t>Permit Cycle</t>
  </si>
  <si>
    <t>Extended</t>
  </si>
  <si>
    <t>No Change</t>
  </si>
  <si>
    <t>Short Cycle</t>
  </si>
  <si>
    <t>Current Expiration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</si>
</sst>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mm\-dd\-yyyy"/>
    <numFmt numFmtId="166" formatCode="0_);\(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u/>
      <sz val="10"/>
      <color indexed="12"/>
      <name val="Arial"/>
      <family val="2"/>
    </font>
    <font>
      <u/>
      <sz val="12"/>
      <name val="Times New Roman"/>
      <family val="1"/>
    </font>
    <font>
      <b/>
      <u/>
      <sz val="12"/>
      <name val="Times New Roman"/>
      <family val="1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165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4" borderId="1" xfId="0" applyFont="1" applyFill="1" applyBorder="1"/>
    <xf numFmtId="0" fontId="4" fillId="5" borderId="1" xfId="0" applyFont="1" applyFill="1" applyBorder="1"/>
    <xf numFmtId="0" fontId="4" fillId="6" borderId="1" xfId="0" applyFont="1" applyFill="1" applyBorder="1"/>
    <xf numFmtId="0" fontId="4" fillId="5" borderId="1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 vertical="center"/>
    </xf>
    <xf numFmtId="0" fontId="6" fillId="0" borderId="1" xfId="2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>
      <alignment horizontal="center"/>
    </xf>
    <xf numFmtId="164" fontId="4" fillId="0" borderId="3" xfId="1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 applyProtection="1">
      <alignment horizontal="center" vertical="center"/>
    </xf>
    <xf numFmtId="164" fontId="7" fillId="0" borderId="1" xfId="1" applyNumberFormat="1" applyFont="1" applyFill="1" applyBorder="1" applyAlignment="1" applyProtection="1">
      <alignment horizontal="center" wrapText="1"/>
    </xf>
    <xf numFmtId="166" fontId="7" fillId="0" borderId="1" xfId="1" applyNumberFormat="1" applyFont="1" applyFill="1" applyBorder="1" applyAlignment="1" applyProtection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165" fontId="4" fillId="0" borderId="1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/>
    <xf numFmtId="166" fontId="3" fillId="0" borderId="1" xfId="1" applyNumberFormat="1" applyFont="1" applyFill="1" applyBorder="1" applyAlignment="1">
      <alignment horizontal="center"/>
    </xf>
    <xf numFmtId="166" fontId="3" fillId="0" borderId="3" xfId="1" applyNumberFormat="1" applyFont="1" applyFill="1" applyBorder="1" applyAlignment="1">
      <alignment horizontal="center"/>
    </xf>
    <xf numFmtId="166" fontId="7" fillId="0" borderId="1" xfId="1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4" fillId="5" borderId="1" xfId="0" applyFont="1" applyFill="1" applyBorder="1" applyAlignment="1"/>
    <xf numFmtId="0" fontId="4" fillId="3" borderId="1" xfId="0" applyFont="1" applyFill="1" applyBorder="1" applyAlignment="1"/>
    <xf numFmtId="0" fontId="0" fillId="7" borderId="4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8" fillId="0" borderId="0" xfId="0" applyFont="1" applyAlignment="1">
      <alignment horizontal="left" wrapText="1"/>
    </xf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1"/>
  <sheetViews>
    <sheetView tabSelected="1" view="pageLayout" zoomScaleNormal="100" workbookViewId="0">
      <selection activeCell="C81" sqref="C81"/>
    </sheetView>
  </sheetViews>
  <sheetFormatPr defaultColWidth="9.140625" defaultRowHeight="15.75" x14ac:dyDescent="0.25"/>
  <cols>
    <col min="1" max="1" width="25.85546875" style="7" customWidth="1"/>
    <col min="2" max="2" width="12.85546875" style="2" customWidth="1"/>
    <col min="3" max="3" width="12.85546875" style="17" customWidth="1"/>
    <col min="4" max="4" width="12.85546875" style="28" customWidth="1"/>
    <col min="5" max="6" width="12.85546875" style="4" customWidth="1"/>
    <col min="7" max="16384" width="9.140625" style="2"/>
  </cols>
  <sheetData>
    <row r="1" spans="1:38" s="1" customFormat="1" ht="47.25" x14ac:dyDescent="0.25">
      <c r="A1" s="1" t="s">
        <v>0</v>
      </c>
      <c r="B1" s="1" t="s">
        <v>1</v>
      </c>
      <c r="C1" s="36" t="s">
        <v>239</v>
      </c>
      <c r="D1" s="37" t="s">
        <v>240</v>
      </c>
      <c r="E1" s="1" t="s">
        <v>259</v>
      </c>
      <c r="F1" s="1" t="s">
        <v>255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</row>
    <row r="2" spans="1:38" s="6" customFormat="1" x14ac:dyDescent="0.25">
      <c r="A2" s="7" t="s">
        <v>3</v>
      </c>
      <c r="B2" s="2" t="s">
        <v>4</v>
      </c>
      <c r="C2" s="4" t="s">
        <v>5</v>
      </c>
      <c r="D2" s="28">
        <v>2020</v>
      </c>
      <c r="E2" s="3">
        <v>44608</v>
      </c>
      <c r="F2" s="24" t="s">
        <v>258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6" customFormat="1" x14ac:dyDescent="0.25">
      <c r="A3" s="7" t="s">
        <v>6</v>
      </c>
      <c r="B3" s="2" t="s">
        <v>7</v>
      </c>
      <c r="C3" s="4" t="s">
        <v>8</v>
      </c>
      <c r="D3" s="28">
        <v>2019</v>
      </c>
      <c r="E3" s="3">
        <v>44608</v>
      </c>
      <c r="F3" s="24" t="s">
        <v>258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6" customFormat="1" x14ac:dyDescent="0.25">
      <c r="A4" s="7" t="s">
        <v>9</v>
      </c>
      <c r="B4" s="2" t="s">
        <v>10</v>
      </c>
      <c r="C4" s="4" t="s">
        <v>11</v>
      </c>
      <c r="D4" s="28">
        <v>2022</v>
      </c>
      <c r="E4" s="3">
        <v>44608</v>
      </c>
      <c r="F4" s="24" t="s">
        <v>256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8" s="6" customFormat="1" x14ac:dyDescent="0.25">
      <c r="A5" s="7" t="s">
        <v>12</v>
      </c>
      <c r="B5" s="2" t="s">
        <v>13</v>
      </c>
      <c r="C5" s="17" t="s">
        <v>177</v>
      </c>
      <c r="D5" s="28">
        <v>2019</v>
      </c>
      <c r="E5" s="3">
        <v>44608</v>
      </c>
      <c r="F5" s="24" t="s">
        <v>258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6" customFormat="1" x14ac:dyDescent="0.25">
      <c r="A6" s="7" t="s">
        <v>14</v>
      </c>
      <c r="B6" s="2" t="s">
        <v>15</v>
      </c>
      <c r="C6" s="4" t="s">
        <v>16</v>
      </c>
      <c r="D6" s="28">
        <v>2021</v>
      </c>
      <c r="E6" s="3">
        <v>44608</v>
      </c>
      <c r="F6" s="24" t="s">
        <v>257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6" customFormat="1" x14ac:dyDescent="0.25">
      <c r="A7" s="7" t="s">
        <v>17</v>
      </c>
      <c r="B7" s="2" t="s">
        <v>18</v>
      </c>
      <c r="C7" s="4" t="s">
        <v>5</v>
      </c>
      <c r="D7" s="28">
        <v>2019</v>
      </c>
      <c r="E7" s="3">
        <v>44957</v>
      </c>
      <c r="F7" s="24" t="s">
        <v>258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6" customFormat="1" x14ac:dyDescent="0.25">
      <c r="A8" s="7" t="s">
        <v>19</v>
      </c>
      <c r="B8" s="2" t="s">
        <v>20</v>
      </c>
      <c r="C8" s="4" t="s">
        <v>16</v>
      </c>
      <c r="D8" s="28">
        <v>2019</v>
      </c>
      <c r="E8" s="3">
        <v>44611</v>
      </c>
      <c r="F8" s="24" t="s">
        <v>258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s="6" customFormat="1" x14ac:dyDescent="0.25">
      <c r="A9" s="7" t="s">
        <v>21</v>
      </c>
      <c r="B9" s="2" t="s">
        <v>22</v>
      </c>
      <c r="C9" s="4" t="s">
        <v>11</v>
      </c>
      <c r="D9" s="28">
        <v>2020</v>
      </c>
      <c r="E9" s="3">
        <v>44608</v>
      </c>
      <c r="F9" s="24" t="s">
        <v>258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x14ac:dyDescent="0.25">
      <c r="A10" s="7" t="s">
        <v>23</v>
      </c>
      <c r="B10" s="2" t="s">
        <v>24</v>
      </c>
      <c r="C10" s="4" t="s">
        <v>8</v>
      </c>
      <c r="D10" s="28">
        <v>2022</v>
      </c>
      <c r="E10" s="3">
        <v>44611</v>
      </c>
      <c r="F10" s="24" t="s">
        <v>256</v>
      </c>
      <c r="AK10" s="6"/>
      <c r="AL10" s="6"/>
    </row>
    <row r="11" spans="1:38" x14ac:dyDescent="0.25">
      <c r="A11" s="7" t="s">
        <v>25</v>
      </c>
      <c r="B11" s="2" t="s">
        <v>26</v>
      </c>
      <c r="C11" s="4" t="s">
        <v>5</v>
      </c>
      <c r="D11" s="28">
        <v>2022</v>
      </c>
      <c r="E11" s="3">
        <v>44957</v>
      </c>
      <c r="F11" s="24" t="s">
        <v>257</v>
      </c>
      <c r="AK11" s="9"/>
      <c r="AL11" s="9"/>
    </row>
    <row r="12" spans="1:38" s="8" customFormat="1" x14ac:dyDescent="0.25">
      <c r="A12" s="7" t="s">
        <v>27</v>
      </c>
      <c r="B12" s="2" t="s">
        <v>28</v>
      </c>
      <c r="C12" s="4" t="s">
        <v>11</v>
      </c>
      <c r="D12" s="28">
        <v>2023</v>
      </c>
      <c r="E12" s="3">
        <v>44611</v>
      </c>
      <c r="F12" s="24" t="s">
        <v>257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x14ac:dyDescent="0.25">
      <c r="A13" s="7" t="s">
        <v>29</v>
      </c>
      <c r="B13" s="2" t="s">
        <v>30</v>
      </c>
      <c r="C13" s="4" t="s">
        <v>11</v>
      </c>
      <c r="D13" s="28">
        <v>2020</v>
      </c>
      <c r="E13" s="3">
        <v>44611</v>
      </c>
      <c r="F13" s="24" t="s">
        <v>258</v>
      </c>
    </row>
    <row r="14" spans="1:38" x14ac:dyDescent="0.25">
      <c r="A14" s="7" t="s">
        <v>31</v>
      </c>
      <c r="B14" s="2" t="s">
        <v>32</v>
      </c>
      <c r="C14" s="17" t="s">
        <v>177</v>
      </c>
      <c r="D14" s="28">
        <v>2020</v>
      </c>
      <c r="E14" s="3">
        <v>44611</v>
      </c>
      <c r="F14" s="24" t="s">
        <v>258</v>
      </c>
    </row>
    <row r="15" spans="1:38" x14ac:dyDescent="0.25">
      <c r="A15" s="7" t="s">
        <v>33</v>
      </c>
      <c r="B15" s="2" t="s">
        <v>34</v>
      </c>
      <c r="C15" s="4" t="s">
        <v>5</v>
      </c>
      <c r="D15" s="28">
        <v>2020</v>
      </c>
      <c r="E15" s="3">
        <v>44611</v>
      </c>
      <c r="F15" s="24" t="s">
        <v>258</v>
      </c>
    </row>
    <row r="16" spans="1:38" x14ac:dyDescent="0.25">
      <c r="A16" s="7" t="s">
        <v>35</v>
      </c>
      <c r="B16" s="2" t="s">
        <v>36</v>
      </c>
      <c r="C16" s="4" t="s">
        <v>5</v>
      </c>
      <c r="D16" s="28">
        <v>2023</v>
      </c>
      <c r="E16" s="3">
        <v>44611</v>
      </c>
      <c r="F16" s="24" t="s">
        <v>256</v>
      </c>
      <c r="AK16" s="6"/>
      <c r="AL16" s="6"/>
    </row>
    <row r="17" spans="1:38" x14ac:dyDescent="0.25">
      <c r="A17" s="7" t="s">
        <v>37</v>
      </c>
      <c r="B17" s="2" t="s">
        <v>38</v>
      </c>
      <c r="C17" s="4" t="s">
        <v>5</v>
      </c>
      <c r="D17" s="28">
        <v>2021</v>
      </c>
      <c r="E17" s="3">
        <v>44611</v>
      </c>
      <c r="F17" s="24" t="s">
        <v>257</v>
      </c>
    </row>
    <row r="18" spans="1:38" x14ac:dyDescent="0.25">
      <c r="A18" s="7" t="s">
        <v>39</v>
      </c>
      <c r="B18" s="2" t="s">
        <v>40</v>
      </c>
      <c r="C18" s="17" t="s">
        <v>177</v>
      </c>
      <c r="D18" s="28">
        <v>2022</v>
      </c>
      <c r="E18" s="3">
        <v>45208</v>
      </c>
      <c r="F18" s="24" t="s">
        <v>257</v>
      </c>
    </row>
    <row r="19" spans="1:38" s="41" customFormat="1" ht="31.5" x14ac:dyDescent="0.25">
      <c r="A19" s="7" t="s">
        <v>41</v>
      </c>
      <c r="B19" s="39" t="s">
        <v>42</v>
      </c>
      <c r="C19" s="5" t="s">
        <v>16</v>
      </c>
      <c r="D19" s="28">
        <v>2021</v>
      </c>
      <c r="E19" s="3">
        <v>44611</v>
      </c>
      <c r="F19" s="24" t="s">
        <v>257</v>
      </c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40"/>
      <c r="AL19" s="40"/>
    </row>
    <row r="20" spans="1:38" x14ac:dyDescent="0.25">
      <c r="A20" s="7" t="s">
        <v>43</v>
      </c>
      <c r="B20" s="2" t="s">
        <v>44</v>
      </c>
      <c r="C20" s="4" t="s">
        <v>16</v>
      </c>
      <c r="D20" s="28">
        <v>2020</v>
      </c>
      <c r="E20" s="3">
        <v>44957</v>
      </c>
      <c r="F20" s="24" t="s">
        <v>258</v>
      </c>
    </row>
    <row r="21" spans="1:38" s="9" customFormat="1" x14ac:dyDescent="0.25">
      <c r="A21" s="7" t="s">
        <v>45</v>
      </c>
      <c r="B21" s="2" t="s">
        <v>46</v>
      </c>
      <c r="C21" s="4" t="s">
        <v>5</v>
      </c>
      <c r="D21" s="28">
        <v>2022</v>
      </c>
      <c r="E21" s="3">
        <v>44957</v>
      </c>
      <c r="F21" s="24" t="s">
        <v>257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x14ac:dyDescent="0.25">
      <c r="A22" s="7" t="s">
        <v>47</v>
      </c>
      <c r="B22" s="2" t="s">
        <v>48</v>
      </c>
      <c r="C22" s="4" t="s">
        <v>8</v>
      </c>
      <c r="D22" s="28">
        <v>2019</v>
      </c>
      <c r="E22" s="3">
        <v>44611</v>
      </c>
      <c r="F22" s="24" t="s">
        <v>258</v>
      </c>
      <c r="AK22" s="9"/>
      <c r="AL22" s="9"/>
    </row>
    <row r="23" spans="1:38" x14ac:dyDescent="0.25">
      <c r="A23" s="7" t="s">
        <v>49</v>
      </c>
      <c r="B23" s="2" t="s">
        <v>50</v>
      </c>
      <c r="C23" s="4" t="s">
        <v>11</v>
      </c>
      <c r="D23" s="28">
        <v>2021</v>
      </c>
      <c r="E23" s="3">
        <v>44611</v>
      </c>
      <c r="F23" s="24" t="s">
        <v>257</v>
      </c>
    </row>
    <row r="24" spans="1:38" x14ac:dyDescent="0.25">
      <c r="A24" s="7" t="s">
        <v>51</v>
      </c>
      <c r="B24" s="2" t="s">
        <v>52</v>
      </c>
      <c r="C24" s="4" t="s">
        <v>16</v>
      </c>
      <c r="D24" s="28">
        <v>2022</v>
      </c>
      <c r="E24" s="3">
        <v>44611</v>
      </c>
      <c r="F24" s="24" t="s">
        <v>256</v>
      </c>
      <c r="AK24" s="6"/>
      <c r="AL24" s="6"/>
    </row>
    <row r="25" spans="1:38" x14ac:dyDescent="0.25">
      <c r="A25" s="7" t="s">
        <v>53</v>
      </c>
      <c r="B25" s="2" t="s">
        <v>54</v>
      </c>
      <c r="C25" s="4" t="s">
        <v>16</v>
      </c>
      <c r="D25" s="28">
        <v>2019</v>
      </c>
      <c r="E25" s="3">
        <v>44611</v>
      </c>
      <c r="F25" s="24" t="s">
        <v>258</v>
      </c>
      <c r="AK25" s="9"/>
      <c r="AL25" s="9"/>
    </row>
    <row r="26" spans="1:38" x14ac:dyDescent="0.25">
      <c r="A26" s="7" t="s">
        <v>55</v>
      </c>
      <c r="B26" s="2" t="s">
        <v>42</v>
      </c>
      <c r="C26" s="4" t="s">
        <v>16</v>
      </c>
      <c r="D26" s="28">
        <v>2021</v>
      </c>
      <c r="E26" s="3">
        <v>44611</v>
      </c>
      <c r="F26" s="24" t="s">
        <v>257</v>
      </c>
    </row>
    <row r="27" spans="1:38" x14ac:dyDescent="0.25">
      <c r="A27" s="7" t="s">
        <v>56</v>
      </c>
      <c r="B27" s="2" t="s">
        <v>57</v>
      </c>
      <c r="C27" s="4" t="s">
        <v>16</v>
      </c>
      <c r="D27" s="28">
        <v>2022</v>
      </c>
      <c r="E27" s="3">
        <v>44611</v>
      </c>
      <c r="F27" s="24" t="s">
        <v>256</v>
      </c>
      <c r="AK27" s="6"/>
      <c r="AL27" s="6"/>
    </row>
    <row r="28" spans="1:38" s="9" customFormat="1" x14ac:dyDescent="0.25">
      <c r="A28" s="7" t="s">
        <v>58</v>
      </c>
      <c r="B28" s="2" t="s">
        <v>59</v>
      </c>
      <c r="C28" s="4" t="s">
        <v>5</v>
      </c>
      <c r="D28" s="28">
        <v>2022</v>
      </c>
      <c r="E28" s="3">
        <v>44957</v>
      </c>
      <c r="F28" s="24" t="s">
        <v>257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8" x14ac:dyDescent="0.25">
      <c r="A29" s="7" t="s">
        <v>60</v>
      </c>
      <c r="B29" s="2" t="s">
        <v>61</v>
      </c>
      <c r="C29" s="4" t="s">
        <v>16</v>
      </c>
      <c r="D29" s="28">
        <v>2019</v>
      </c>
      <c r="E29" s="3">
        <v>44611</v>
      </c>
      <c r="F29" s="24" t="s">
        <v>258</v>
      </c>
    </row>
    <row r="30" spans="1:38" x14ac:dyDescent="0.25">
      <c r="A30" s="7" t="s">
        <v>62</v>
      </c>
      <c r="B30" s="2" t="s">
        <v>42</v>
      </c>
      <c r="C30" s="4" t="s">
        <v>16</v>
      </c>
      <c r="D30" s="28">
        <v>2021</v>
      </c>
      <c r="E30" s="3">
        <v>44611</v>
      </c>
      <c r="F30" s="24" t="s">
        <v>257</v>
      </c>
    </row>
    <row r="31" spans="1:38" ht="31.5" x14ac:dyDescent="0.25">
      <c r="A31" s="7" t="s">
        <v>63</v>
      </c>
      <c r="B31" s="2" t="s">
        <v>64</v>
      </c>
      <c r="C31" s="17" t="s">
        <v>177</v>
      </c>
      <c r="D31" s="28">
        <v>2020</v>
      </c>
      <c r="E31" s="3">
        <v>44286</v>
      </c>
      <c r="F31" s="24" t="s">
        <v>257</v>
      </c>
    </row>
    <row r="32" spans="1:38" s="9" customFormat="1" ht="31.5" x14ac:dyDescent="0.25">
      <c r="A32" s="7" t="s">
        <v>65</v>
      </c>
      <c r="B32" s="2" t="s">
        <v>66</v>
      </c>
      <c r="C32" s="17" t="s">
        <v>177</v>
      </c>
      <c r="D32" s="28">
        <v>2020</v>
      </c>
      <c r="E32" s="3">
        <v>44286</v>
      </c>
      <c r="F32" s="24" t="s">
        <v>257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8" ht="31.5" x14ac:dyDescent="0.25">
      <c r="A33" s="7" t="s">
        <v>67</v>
      </c>
      <c r="B33" s="2" t="s">
        <v>68</v>
      </c>
      <c r="C33" s="17" t="s">
        <v>177</v>
      </c>
      <c r="D33" s="28">
        <v>2020</v>
      </c>
      <c r="E33" s="3">
        <v>44286</v>
      </c>
      <c r="F33" s="24" t="s">
        <v>257</v>
      </c>
    </row>
    <row r="34" spans="1:38" ht="31.5" x14ac:dyDescent="0.25">
      <c r="A34" s="7" t="s">
        <v>69</v>
      </c>
      <c r="B34" s="2" t="s">
        <v>70</v>
      </c>
      <c r="C34" s="17" t="s">
        <v>177</v>
      </c>
      <c r="D34" s="28">
        <v>2020</v>
      </c>
      <c r="E34" s="3">
        <v>44286</v>
      </c>
      <c r="F34" s="24" t="s">
        <v>257</v>
      </c>
    </row>
    <row r="35" spans="1:38" x14ac:dyDescent="0.25">
      <c r="A35" s="7" t="s">
        <v>71</v>
      </c>
      <c r="B35" s="2" t="s">
        <v>72</v>
      </c>
      <c r="C35" s="17" t="s">
        <v>177</v>
      </c>
      <c r="D35" s="28">
        <v>2022</v>
      </c>
      <c r="E35" s="3">
        <v>45208</v>
      </c>
      <c r="F35" s="24" t="s">
        <v>257</v>
      </c>
    </row>
    <row r="36" spans="1:38" s="9" customFormat="1" x14ac:dyDescent="0.25">
      <c r="A36" s="7" t="s">
        <v>73</v>
      </c>
      <c r="B36" s="2" t="s">
        <v>74</v>
      </c>
      <c r="C36" s="17" t="s">
        <v>177</v>
      </c>
      <c r="D36" s="28">
        <v>2023</v>
      </c>
      <c r="E36" s="3">
        <v>44957</v>
      </c>
      <c r="F36" s="24" t="s">
        <v>256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6"/>
      <c r="AL36" s="6"/>
    </row>
    <row r="37" spans="1:38" x14ac:dyDescent="0.25">
      <c r="A37" s="7" t="s">
        <v>75</v>
      </c>
      <c r="B37" s="2" t="s">
        <v>76</v>
      </c>
      <c r="C37" s="4" t="s">
        <v>8</v>
      </c>
      <c r="D37" s="28">
        <v>2022</v>
      </c>
      <c r="E37" s="3">
        <v>44611</v>
      </c>
      <c r="F37" s="24" t="s">
        <v>256</v>
      </c>
      <c r="AK37" s="6"/>
      <c r="AL37" s="6"/>
    </row>
    <row r="38" spans="1:38" x14ac:dyDescent="0.25">
      <c r="A38" s="7" t="s">
        <v>77</v>
      </c>
      <c r="B38" s="2" t="s">
        <v>78</v>
      </c>
      <c r="C38" s="17" t="s">
        <v>177</v>
      </c>
      <c r="D38" s="28">
        <v>2022</v>
      </c>
      <c r="E38" s="3">
        <v>45208</v>
      </c>
      <c r="F38" s="24" t="s">
        <v>257</v>
      </c>
    </row>
    <row r="39" spans="1:38" s="9" customFormat="1" x14ac:dyDescent="0.25">
      <c r="A39" s="7" t="s">
        <v>79</v>
      </c>
      <c r="B39" s="2" t="s">
        <v>80</v>
      </c>
      <c r="C39" s="4" t="s">
        <v>11</v>
      </c>
      <c r="D39" s="28">
        <v>2020</v>
      </c>
      <c r="E39" s="3">
        <v>44611</v>
      </c>
      <c r="F39" s="24" t="s">
        <v>258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x14ac:dyDescent="0.25">
      <c r="A40" s="7" t="s">
        <v>82</v>
      </c>
      <c r="B40" s="2" t="s">
        <v>83</v>
      </c>
      <c r="C40" s="4" t="s">
        <v>5</v>
      </c>
      <c r="D40" s="28">
        <v>2019</v>
      </c>
      <c r="E40" s="3">
        <v>44611</v>
      </c>
      <c r="F40" s="24" t="s">
        <v>258</v>
      </c>
    </row>
    <row r="41" spans="1:38" x14ac:dyDescent="0.25">
      <c r="A41" s="7" t="s">
        <v>84</v>
      </c>
      <c r="B41" s="2" t="s">
        <v>28</v>
      </c>
      <c r="C41" s="4" t="s">
        <v>11</v>
      </c>
      <c r="D41" s="28">
        <v>2023</v>
      </c>
      <c r="E41" s="3">
        <v>44611</v>
      </c>
      <c r="F41" s="24" t="s">
        <v>257</v>
      </c>
    </row>
    <row r="42" spans="1:38" x14ac:dyDescent="0.25">
      <c r="A42" s="7" t="s">
        <v>85</v>
      </c>
      <c r="B42" s="2" t="s">
        <v>86</v>
      </c>
      <c r="C42" s="4" t="s">
        <v>5</v>
      </c>
      <c r="D42" s="28">
        <v>2021</v>
      </c>
      <c r="E42" s="3">
        <v>44611</v>
      </c>
      <c r="F42" s="24" t="s">
        <v>257</v>
      </c>
      <c r="AK42" s="9"/>
      <c r="AL42" s="9"/>
    </row>
    <row r="43" spans="1:38" x14ac:dyDescent="0.25">
      <c r="A43" s="7" t="s">
        <v>87</v>
      </c>
      <c r="B43" s="2" t="s">
        <v>88</v>
      </c>
      <c r="C43" s="4" t="s">
        <v>16</v>
      </c>
      <c r="D43" s="28">
        <v>2022</v>
      </c>
      <c r="E43" s="3">
        <v>44611</v>
      </c>
      <c r="F43" s="24" t="s">
        <v>256</v>
      </c>
      <c r="AK43" s="6"/>
      <c r="AL43" s="6"/>
    </row>
    <row r="44" spans="1:38" x14ac:dyDescent="0.25">
      <c r="A44" s="7" t="s">
        <v>89</v>
      </c>
      <c r="B44" s="2" t="s">
        <v>90</v>
      </c>
      <c r="C44" s="4" t="s">
        <v>8</v>
      </c>
      <c r="D44" s="28">
        <v>2021</v>
      </c>
      <c r="E44" s="3">
        <v>44611</v>
      </c>
      <c r="F44" s="24" t="s">
        <v>257</v>
      </c>
    </row>
    <row r="45" spans="1:38" s="9" customFormat="1" x14ac:dyDescent="0.25">
      <c r="A45" s="7" t="s">
        <v>91</v>
      </c>
      <c r="B45" s="2" t="s">
        <v>92</v>
      </c>
      <c r="C45" s="17" t="s">
        <v>177</v>
      </c>
      <c r="D45" s="28">
        <v>2019</v>
      </c>
      <c r="E45" s="3">
        <v>44255</v>
      </c>
      <c r="F45" s="24" t="s">
        <v>258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 x14ac:dyDescent="0.25">
      <c r="A46" s="7" t="s">
        <v>93</v>
      </c>
      <c r="B46" s="2" t="s">
        <v>94</v>
      </c>
      <c r="C46" s="17" t="s">
        <v>177</v>
      </c>
      <c r="D46" s="28">
        <v>2021</v>
      </c>
      <c r="E46" s="3">
        <v>44611</v>
      </c>
      <c r="F46" s="24" t="s">
        <v>257</v>
      </c>
    </row>
    <row r="47" spans="1:38" x14ac:dyDescent="0.25">
      <c r="A47" s="7" t="s">
        <v>95</v>
      </c>
      <c r="B47" s="2" t="s">
        <v>96</v>
      </c>
      <c r="C47" s="4" t="s">
        <v>8</v>
      </c>
      <c r="D47" s="28">
        <v>2021</v>
      </c>
      <c r="E47" s="3">
        <v>44611</v>
      </c>
      <c r="F47" s="24" t="s">
        <v>257</v>
      </c>
    </row>
    <row r="48" spans="1:38" x14ac:dyDescent="0.25">
      <c r="A48" s="7" t="s">
        <v>97</v>
      </c>
      <c r="B48" s="2" t="s">
        <v>28</v>
      </c>
      <c r="C48" s="4" t="s">
        <v>11</v>
      </c>
      <c r="D48" s="28">
        <v>2023</v>
      </c>
      <c r="E48" s="3">
        <v>44611</v>
      </c>
      <c r="F48" s="24" t="s">
        <v>257</v>
      </c>
      <c r="AK48" s="8"/>
      <c r="AL48" s="8"/>
    </row>
    <row r="49" spans="1:38" s="8" customFormat="1" x14ac:dyDescent="0.25">
      <c r="A49" s="7" t="s">
        <v>98</v>
      </c>
      <c r="B49" s="2" t="s">
        <v>99</v>
      </c>
      <c r="C49" s="17" t="s">
        <v>177</v>
      </c>
      <c r="D49" s="28">
        <v>2022</v>
      </c>
      <c r="E49" s="3">
        <v>45208</v>
      </c>
      <c r="F49" s="24" t="s">
        <v>257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x14ac:dyDescent="0.25">
      <c r="A50" s="7" t="s">
        <v>100</v>
      </c>
      <c r="B50" s="2" t="s">
        <v>101</v>
      </c>
      <c r="C50" s="17" t="s">
        <v>177</v>
      </c>
      <c r="D50" s="28">
        <v>2019</v>
      </c>
      <c r="E50" s="3">
        <v>44611</v>
      </c>
      <c r="F50" s="24" t="s">
        <v>258</v>
      </c>
      <c r="AK50" s="10"/>
      <c r="AL50" s="10"/>
    </row>
    <row r="51" spans="1:38" x14ac:dyDescent="0.25">
      <c r="A51" s="7" t="s">
        <v>102</v>
      </c>
      <c r="B51" s="2" t="s">
        <v>103</v>
      </c>
      <c r="C51" s="4" t="s">
        <v>16</v>
      </c>
      <c r="D51" s="28">
        <v>2022</v>
      </c>
      <c r="E51" s="3">
        <v>44611</v>
      </c>
      <c r="F51" s="24" t="s">
        <v>256</v>
      </c>
    </row>
    <row r="52" spans="1:38" x14ac:dyDescent="0.25">
      <c r="A52" s="7" t="s">
        <v>104</v>
      </c>
      <c r="B52" s="2" t="s">
        <v>105</v>
      </c>
      <c r="C52" s="4" t="s">
        <v>8</v>
      </c>
      <c r="D52" s="28">
        <v>2021</v>
      </c>
      <c r="E52" s="3">
        <v>44611</v>
      </c>
      <c r="F52" s="24" t="s">
        <v>257</v>
      </c>
    </row>
    <row r="53" spans="1:38" x14ac:dyDescent="0.25">
      <c r="A53" s="7" t="s">
        <v>81</v>
      </c>
      <c r="B53" s="2" t="s">
        <v>106</v>
      </c>
      <c r="C53" s="4" t="s">
        <v>5</v>
      </c>
      <c r="D53" s="28">
        <v>2019</v>
      </c>
      <c r="E53" s="3">
        <v>44611</v>
      </c>
      <c r="F53" s="24" t="s">
        <v>258</v>
      </c>
      <c r="AK53" s="9"/>
      <c r="AL53" s="9"/>
    </row>
    <row r="54" spans="1:38" s="10" customFormat="1" x14ac:dyDescent="0.25">
      <c r="A54" s="7" t="s">
        <v>107</v>
      </c>
      <c r="B54" s="2" t="s">
        <v>108</v>
      </c>
      <c r="C54" s="4" t="s">
        <v>11</v>
      </c>
      <c r="D54" s="28">
        <v>2021</v>
      </c>
      <c r="E54" s="3">
        <v>44611</v>
      </c>
      <c r="F54" s="24" t="s">
        <v>257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1:38" x14ac:dyDescent="0.25">
      <c r="A55" s="7" t="s">
        <v>109</v>
      </c>
      <c r="B55" s="2" t="s">
        <v>110</v>
      </c>
      <c r="C55" s="4" t="s">
        <v>16</v>
      </c>
      <c r="D55" s="28">
        <v>2023</v>
      </c>
      <c r="E55" s="3">
        <v>44611</v>
      </c>
      <c r="F55" s="24" t="s">
        <v>257</v>
      </c>
    </row>
    <row r="56" spans="1:38" x14ac:dyDescent="0.25">
      <c r="A56" s="7" t="s">
        <v>111</v>
      </c>
      <c r="B56" s="2" t="s">
        <v>112</v>
      </c>
      <c r="C56" s="4" t="s">
        <v>8</v>
      </c>
      <c r="D56" s="28">
        <v>2019</v>
      </c>
      <c r="E56" s="3">
        <v>44611</v>
      </c>
      <c r="F56" s="24" t="s">
        <v>258</v>
      </c>
      <c r="AK56" s="9"/>
      <c r="AL56" s="9"/>
    </row>
    <row r="57" spans="1:38" x14ac:dyDescent="0.25">
      <c r="A57" s="7" t="s">
        <v>113</v>
      </c>
      <c r="B57" s="2" t="s">
        <v>114</v>
      </c>
      <c r="C57" s="4" t="s">
        <v>5</v>
      </c>
      <c r="D57" s="28">
        <v>2023</v>
      </c>
      <c r="E57" s="3">
        <v>44611</v>
      </c>
      <c r="F57" s="24" t="s">
        <v>256</v>
      </c>
    </row>
    <row r="58" spans="1:38" s="10" customFormat="1" x14ac:dyDescent="0.25">
      <c r="A58" s="7" t="s">
        <v>115</v>
      </c>
      <c r="B58" s="2" t="s">
        <v>116</v>
      </c>
      <c r="C58" s="4" t="s">
        <v>5</v>
      </c>
      <c r="D58" s="28">
        <v>2020</v>
      </c>
      <c r="E58" s="3">
        <v>44611</v>
      </c>
      <c r="F58" s="24" t="s">
        <v>258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9"/>
      <c r="AL58" s="9"/>
    </row>
    <row r="59" spans="1:38" x14ac:dyDescent="0.25">
      <c r="A59" s="7" t="s">
        <v>117</v>
      </c>
      <c r="B59" s="2" t="s">
        <v>118</v>
      </c>
      <c r="C59" s="17" t="s">
        <v>177</v>
      </c>
      <c r="D59" s="28">
        <v>2021</v>
      </c>
      <c r="E59" s="3">
        <v>44611</v>
      </c>
      <c r="F59" s="24" t="s">
        <v>257</v>
      </c>
      <c r="AK59" s="10"/>
      <c r="AL59" s="10"/>
    </row>
    <row r="60" spans="1:38" x14ac:dyDescent="0.25">
      <c r="A60" s="7" t="s">
        <v>119</v>
      </c>
      <c r="B60" s="2" t="s">
        <v>28</v>
      </c>
      <c r="C60" s="4" t="s">
        <v>11</v>
      </c>
      <c r="D60" s="28">
        <v>2023</v>
      </c>
      <c r="E60" s="3">
        <v>44611</v>
      </c>
      <c r="F60" s="24" t="s">
        <v>257</v>
      </c>
    </row>
    <row r="61" spans="1:38" s="8" customFormat="1" x14ac:dyDescent="0.25">
      <c r="A61" s="7" t="s">
        <v>120</v>
      </c>
      <c r="B61" s="2" t="s">
        <v>42</v>
      </c>
      <c r="C61" s="4" t="s">
        <v>16</v>
      </c>
      <c r="D61" s="28">
        <v>2021</v>
      </c>
      <c r="E61" s="3">
        <v>44611</v>
      </c>
      <c r="F61" s="24" t="s">
        <v>257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 s="9" customFormat="1" x14ac:dyDescent="0.25">
      <c r="A62" s="7" t="s">
        <v>121</v>
      </c>
      <c r="B62" s="2" t="s">
        <v>122</v>
      </c>
      <c r="C62" s="4" t="s">
        <v>16</v>
      </c>
      <c r="D62" s="28">
        <v>2020</v>
      </c>
      <c r="E62" s="3">
        <v>44611</v>
      </c>
      <c r="F62" s="24" t="s">
        <v>258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8" x14ac:dyDescent="0.25">
      <c r="A63" s="7" t="s">
        <v>123</v>
      </c>
      <c r="B63" s="2" t="s">
        <v>124</v>
      </c>
      <c r="C63" s="17" t="s">
        <v>177</v>
      </c>
      <c r="D63" s="28">
        <v>2023</v>
      </c>
      <c r="E63" s="3">
        <v>44957</v>
      </c>
      <c r="F63" s="24" t="s">
        <v>256</v>
      </c>
      <c r="AK63" s="8"/>
      <c r="AL63" s="8"/>
    </row>
    <row r="64" spans="1:38" s="9" customFormat="1" x14ac:dyDescent="0.25">
      <c r="A64" s="7" t="s">
        <v>125</v>
      </c>
      <c r="B64" s="2" t="s">
        <v>126</v>
      </c>
      <c r="C64" s="4" t="s">
        <v>8</v>
      </c>
      <c r="D64" s="28">
        <v>2023</v>
      </c>
      <c r="E64" s="3">
        <v>44611</v>
      </c>
      <c r="F64" s="24" t="s">
        <v>256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 x14ac:dyDescent="0.25">
      <c r="A65" s="7" t="s">
        <v>127</v>
      </c>
      <c r="B65" s="2" t="s">
        <v>128</v>
      </c>
      <c r="C65" s="4" t="s">
        <v>16</v>
      </c>
      <c r="D65" s="28">
        <v>2020</v>
      </c>
      <c r="E65" s="3">
        <v>44611</v>
      </c>
      <c r="F65" s="24" t="s">
        <v>258</v>
      </c>
    </row>
    <row r="66" spans="1:38" x14ac:dyDescent="0.25">
      <c r="A66" s="7" t="s">
        <v>129</v>
      </c>
      <c r="B66" s="2" t="s">
        <v>130</v>
      </c>
      <c r="C66" s="4" t="s">
        <v>8</v>
      </c>
      <c r="D66" s="28">
        <v>2020</v>
      </c>
      <c r="E66" s="3">
        <v>44611</v>
      </c>
      <c r="F66" s="24" t="s">
        <v>258</v>
      </c>
    </row>
    <row r="67" spans="1:38" x14ac:dyDescent="0.25">
      <c r="A67" s="7" t="s">
        <v>131</v>
      </c>
      <c r="B67" s="2" t="s">
        <v>132</v>
      </c>
      <c r="C67" s="4" t="s">
        <v>16</v>
      </c>
      <c r="D67" s="28">
        <v>2023</v>
      </c>
      <c r="E67" s="3">
        <v>44611</v>
      </c>
      <c r="F67" s="24" t="s">
        <v>256</v>
      </c>
    </row>
    <row r="68" spans="1:38" x14ac:dyDescent="0.25">
      <c r="A68" s="7" t="s">
        <v>133</v>
      </c>
      <c r="B68" s="2" t="s">
        <v>134</v>
      </c>
      <c r="C68" s="4" t="s">
        <v>5</v>
      </c>
      <c r="D68" s="28">
        <v>2023</v>
      </c>
      <c r="E68" s="3">
        <v>44611</v>
      </c>
      <c r="F68" s="24" t="s">
        <v>256</v>
      </c>
    </row>
    <row r="69" spans="1:38" x14ac:dyDescent="0.25">
      <c r="A69" s="7" t="s">
        <v>135</v>
      </c>
      <c r="B69" s="2" t="s">
        <v>136</v>
      </c>
      <c r="C69" s="17" t="s">
        <v>177</v>
      </c>
      <c r="D69" s="28">
        <v>2019</v>
      </c>
      <c r="E69" s="3">
        <v>44957</v>
      </c>
      <c r="F69" s="24" t="s">
        <v>258</v>
      </c>
    </row>
    <row r="70" spans="1:38" x14ac:dyDescent="0.25">
      <c r="A70" s="7" t="s">
        <v>137</v>
      </c>
      <c r="B70" s="2" t="s">
        <v>138</v>
      </c>
      <c r="C70" s="4" t="s">
        <v>16</v>
      </c>
      <c r="D70" s="28">
        <v>2019</v>
      </c>
      <c r="E70" s="3">
        <v>44611</v>
      </c>
      <c r="F70" s="24" t="s">
        <v>258</v>
      </c>
      <c r="AK70" s="8"/>
      <c r="AL70" s="8"/>
    </row>
    <row r="71" spans="1:38" x14ac:dyDescent="0.25">
      <c r="A71" s="7" t="s">
        <v>139</v>
      </c>
      <c r="B71" s="2" t="s">
        <v>140</v>
      </c>
      <c r="C71" s="4" t="s">
        <v>11</v>
      </c>
      <c r="D71" s="28">
        <v>2019</v>
      </c>
      <c r="E71" s="3">
        <v>44611</v>
      </c>
      <c r="F71" s="24" t="s">
        <v>258</v>
      </c>
    </row>
    <row r="72" spans="1:38" x14ac:dyDescent="0.25">
      <c r="A72" s="7" t="s">
        <v>141</v>
      </c>
      <c r="B72" s="2" t="s">
        <v>142</v>
      </c>
      <c r="C72" s="17" t="s">
        <v>177</v>
      </c>
      <c r="D72" s="28">
        <v>2023</v>
      </c>
      <c r="E72" s="3">
        <v>44957</v>
      </c>
      <c r="F72" s="24" t="s">
        <v>256</v>
      </c>
    </row>
    <row r="73" spans="1:38" s="11" customFormat="1" ht="31.5" x14ac:dyDescent="0.25">
      <c r="A73" s="7" t="s">
        <v>143</v>
      </c>
      <c r="B73" s="2" t="s">
        <v>28</v>
      </c>
      <c r="C73" s="4" t="s">
        <v>11</v>
      </c>
      <c r="D73" s="28">
        <v>2023</v>
      </c>
      <c r="E73" s="3">
        <v>44611</v>
      </c>
      <c r="F73" s="24" t="s">
        <v>257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spans="1:38" s="7" customFormat="1" x14ac:dyDescent="0.25">
      <c r="A74" s="7" t="s">
        <v>144</v>
      </c>
      <c r="B74" s="2" t="s">
        <v>145</v>
      </c>
      <c r="C74" s="4" t="s">
        <v>8</v>
      </c>
      <c r="D74" s="28">
        <v>2020</v>
      </c>
      <c r="E74" s="3">
        <v>44611</v>
      </c>
      <c r="F74" s="24" t="s">
        <v>258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spans="1:38" s="8" customFormat="1" x14ac:dyDescent="0.25">
      <c r="A75" s="7" t="s">
        <v>146</v>
      </c>
      <c r="B75" s="2" t="s">
        <v>147</v>
      </c>
      <c r="C75" s="4" t="s">
        <v>8</v>
      </c>
      <c r="D75" s="28">
        <v>2020</v>
      </c>
      <c r="E75" s="3">
        <v>44510</v>
      </c>
      <c r="F75" s="24" t="s">
        <v>257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10"/>
      <c r="AL75" s="10"/>
    </row>
    <row r="76" spans="1:38" s="9" customFormat="1" x14ac:dyDescent="0.25">
      <c r="A76" s="7" t="s">
        <v>148</v>
      </c>
      <c r="B76" s="2" t="s">
        <v>149</v>
      </c>
      <c r="C76" s="4" t="s">
        <v>16</v>
      </c>
      <c r="D76" s="28">
        <v>2019</v>
      </c>
      <c r="E76" s="3">
        <v>44611</v>
      </c>
      <c r="F76" s="24" t="s">
        <v>258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spans="1:38" s="9" customFormat="1" x14ac:dyDescent="0.25">
      <c r="A77" s="7" t="s">
        <v>150</v>
      </c>
      <c r="B77" s="2" t="s">
        <v>151</v>
      </c>
      <c r="C77" s="4" t="s">
        <v>16</v>
      </c>
      <c r="D77" s="28">
        <v>2023</v>
      </c>
      <c r="E77" s="3">
        <v>44611</v>
      </c>
      <c r="F77" s="24" t="s">
        <v>257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spans="1:38" s="9" customFormat="1" x14ac:dyDescent="0.25">
      <c r="A78" s="7" t="s">
        <v>152</v>
      </c>
      <c r="B78" s="2" t="s">
        <v>42</v>
      </c>
      <c r="C78" s="4" t="s">
        <v>16</v>
      </c>
      <c r="D78" s="28">
        <v>2021</v>
      </c>
      <c r="E78" s="3">
        <v>44611</v>
      </c>
      <c r="F78" s="24" t="s">
        <v>257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spans="1:38" s="9" customFormat="1" x14ac:dyDescent="0.25">
      <c r="A79" s="7" t="s">
        <v>153</v>
      </c>
      <c r="B79" s="2" t="s">
        <v>154</v>
      </c>
      <c r="C79" s="4" t="s">
        <v>8</v>
      </c>
      <c r="D79" s="28">
        <v>2021</v>
      </c>
      <c r="E79" s="3">
        <v>44611</v>
      </c>
      <c r="F79" s="24" t="s">
        <v>257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8"/>
      <c r="AL79" s="8"/>
    </row>
    <row r="80" spans="1:38" s="39" customFormat="1" ht="31.5" x14ac:dyDescent="0.25">
      <c r="A80" s="7" t="s">
        <v>155</v>
      </c>
      <c r="B80" s="39" t="s">
        <v>42</v>
      </c>
      <c r="C80" s="5" t="s">
        <v>16</v>
      </c>
      <c r="D80" s="28">
        <v>2021</v>
      </c>
      <c r="E80" s="3">
        <v>44611</v>
      </c>
      <c r="F80" s="24" t="s">
        <v>257</v>
      </c>
      <c r="AK80" s="40"/>
      <c r="AL80" s="40"/>
    </row>
    <row r="81" spans="1:38" x14ac:dyDescent="0.25">
      <c r="A81" s="7" t="s">
        <v>156</v>
      </c>
      <c r="B81" s="2" t="s">
        <v>42</v>
      </c>
      <c r="C81" s="4" t="s">
        <v>16</v>
      </c>
      <c r="D81" s="28">
        <v>2021</v>
      </c>
      <c r="E81" s="3">
        <v>44611</v>
      </c>
      <c r="F81" s="24" t="s">
        <v>257</v>
      </c>
    </row>
    <row r="82" spans="1:38" x14ac:dyDescent="0.25">
      <c r="A82" s="7" t="s">
        <v>157</v>
      </c>
      <c r="B82" s="2" t="s">
        <v>158</v>
      </c>
      <c r="C82" s="4" t="s">
        <v>16</v>
      </c>
      <c r="D82" s="28">
        <v>2022</v>
      </c>
      <c r="E82" s="3">
        <v>44611</v>
      </c>
      <c r="F82" s="24" t="s">
        <v>256</v>
      </c>
    </row>
    <row r="83" spans="1:38" x14ac:dyDescent="0.25">
      <c r="A83" s="7" t="s">
        <v>159</v>
      </c>
      <c r="B83" s="2" t="s">
        <v>160</v>
      </c>
      <c r="C83" s="4" t="s">
        <v>11</v>
      </c>
      <c r="D83" s="28">
        <v>2022</v>
      </c>
      <c r="E83" s="3">
        <v>44611</v>
      </c>
      <c r="F83" s="24" t="s">
        <v>256</v>
      </c>
    </row>
    <row r="84" spans="1:38" x14ac:dyDescent="0.25">
      <c r="A84" s="7" t="s">
        <v>161</v>
      </c>
      <c r="B84" s="2" t="s">
        <v>162</v>
      </c>
      <c r="C84" s="4" t="s">
        <v>16</v>
      </c>
      <c r="D84" s="28">
        <v>2022</v>
      </c>
      <c r="E84" s="3">
        <v>44611</v>
      </c>
      <c r="F84" s="24" t="s">
        <v>256</v>
      </c>
      <c r="AK84" s="6"/>
      <c r="AL84" s="6"/>
    </row>
    <row r="85" spans="1:38" x14ac:dyDescent="0.25">
      <c r="A85" s="7" t="s">
        <v>163</v>
      </c>
      <c r="B85" s="2" t="s">
        <v>164</v>
      </c>
      <c r="C85" s="4" t="s">
        <v>11</v>
      </c>
      <c r="D85" s="28">
        <v>2021</v>
      </c>
      <c r="E85" s="3">
        <v>44611</v>
      </c>
      <c r="F85" s="24" t="s">
        <v>257</v>
      </c>
      <c r="AK85" s="9"/>
      <c r="AL85" s="9"/>
    </row>
    <row r="86" spans="1:38" x14ac:dyDescent="0.25">
      <c r="A86" s="7" t="s">
        <v>165</v>
      </c>
      <c r="B86" s="2" t="s">
        <v>166</v>
      </c>
      <c r="C86" s="4" t="s">
        <v>5</v>
      </c>
      <c r="D86" s="28">
        <v>2020</v>
      </c>
      <c r="E86" s="3">
        <v>44611</v>
      </c>
      <c r="F86" s="24" t="s">
        <v>258</v>
      </c>
    </row>
    <row r="87" spans="1:38" x14ac:dyDescent="0.25">
      <c r="A87" s="7" t="s">
        <v>167</v>
      </c>
      <c r="B87" s="2" t="s">
        <v>168</v>
      </c>
      <c r="C87" s="4" t="s">
        <v>16</v>
      </c>
      <c r="D87" s="28">
        <v>2021</v>
      </c>
      <c r="E87" s="3">
        <v>44611</v>
      </c>
      <c r="F87" s="24" t="s">
        <v>257</v>
      </c>
    </row>
    <row r="88" spans="1:38" x14ac:dyDescent="0.25">
      <c r="A88" s="7" t="s">
        <v>169</v>
      </c>
      <c r="B88" s="2" t="s">
        <v>170</v>
      </c>
      <c r="C88" s="4" t="s">
        <v>5</v>
      </c>
      <c r="D88" s="28">
        <v>2023</v>
      </c>
      <c r="E88" s="3">
        <v>44611</v>
      </c>
      <c r="F88" s="24" t="s">
        <v>256</v>
      </c>
    </row>
    <row r="89" spans="1:38" x14ac:dyDescent="0.25">
      <c r="A89" s="7" t="s">
        <v>171</v>
      </c>
      <c r="B89" s="2" t="s">
        <v>172</v>
      </c>
      <c r="C89" s="17" t="s">
        <v>177</v>
      </c>
      <c r="D89" s="28">
        <v>2019</v>
      </c>
      <c r="E89" s="3">
        <v>44957</v>
      </c>
      <c r="F89" s="24" t="s">
        <v>258</v>
      </c>
    </row>
    <row r="90" spans="1:38" x14ac:dyDescent="0.25">
      <c r="A90" s="7" t="s">
        <v>173</v>
      </c>
      <c r="B90" s="2" t="s">
        <v>174</v>
      </c>
      <c r="C90" s="17" t="s">
        <v>177</v>
      </c>
      <c r="D90" s="28">
        <v>2021</v>
      </c>
      <c r="E90" s="3">
        <v>44611</v>
      </c>
      <c r="F90" s="24" t="s">
        <v>257</v>
      </c>
    </row>
    <row r="91" spans="1:38" s="9" customFormat="1" x14ac:dyDescent="0.25">
      <c r="A91" s="7" t="s">
        <v>175</v>
      </c>
      <c r="B91" s="2" t="s">
        <v>176</v>
      </c>
      <c r="C91" s="17" t="s">
        <v>177</v>
      </c>
      <c r="D91" s="28">
        <v>2019</v>
      </c>
      <c r="E91" s="3">
        <v>44104</v>
      </c>
      <c r="F91" s="24" t="s">
        <v>257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spans="1:38" s="9" customFormat="1" x14ac:dyDescent="0.25">
      <c r="A92" s="7" t="s">
        <v>178</v>
      </c>
      <c r="B92" s="2" t="s">
        <v>179</v>
      </c>
      <c r="C92" s="17" t="s">
        <v>177</v>
      </c>
      <c r="D92" s="28">
        <v>2021</v>
      </c>
      <c r="E92" s="3">
        <v>44611</v>
      </c>
      <c r="F92" s="24" t="s">
        <v>257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spans="1:38" x14ac:dyDescent="0.25">
      <c r="A93" s="7" t="s">
        <v>180</v>
      </c>
      <c r="B93" s="2" t="s">
        <v>181</v>
      </c>
      <c r="C93" s="4" t="s">
        <v>16</v>
      </c>
      <c r="D93" s="28">
        <v>2023</v>
      </c>
      <c r="E93" s="3">
        <v>44611</v>
      </c>
      <c r="F93" s="24" t="s">
        <v>257</v>
      </c>
    </row>
    <row r="94" spans="1:38" x14ac:dyDescent="0.25">
      <c r="A94" s="7" t="s">
        <v>182</v>
      </c>
      <c r="B94" s="2" t="s">
        <v>183</v>
      </c>
      <c r="C94" s="17" t="s">
        <v>177</v>
      </c>
      <c r="D94" s="28">
        <v>2023</v>
      </c>
      <c r="E94" s="3">
        <v>44957</v>
      </c>
      <c r="F94" s="24" t="s">
        <v>256</v>
      </c>
      <c r="AK94" s="9"/>
      <c r="AL94" s="9"/>
    </row>
    <row r="95" spans="1:38" s="39" customFormat="1" ht="31.5" x14ac:dyDescent="0.25">
      <c r="A95" s="7" t="s">
        <v>184</v>
      </c>
      <c r="B95" s="39" t="s">
        <v>42</v>
      </c>
      <c r="C95" s="5" t="s">
        <v>16</v>
      </c>
      <c r="D95" s="28">
        <v>2021</v>
      </c>
      <c r="E95" s="3">
        <v>44611</v>
      </c>
      <c r="F95" s="24" t="s">
        <v>257</v>
      </c>
    </row>
    <row r="96" spans="1:38" x14ac:dyDescent="0.25">
      <c r="A96" s="7" t="s">
        <v>185</v>
      </c>
      <c r="B96" s="2" t="s">
        <v>42</v>
      </c>
      <c r="C96" s="4" t="s">
        <v>16</v>
      </c>
      <c r="D96" s="28">
        <v>2021</v>
      </c>
      <c r="E96" s="3">
        <v>44611</v>
      </c>
      <c r="F96" s="24" t="s">
        <v>257</v>
      </c>
    </row>
    <row r="97" spans="1:38" s="10" customFormat="1" x14ac:dyDescent="0.25">
      <c r="A97" s="7" t="s">
        <v>186</v>
      </c>
      <c r="B97" s="2" t="s">
        <v>187</v>
      </c>
      <c r="C97" s="17" t="s">
        <v>177</v>
      </c>
      <c r="D97" s="28">
        <v>2022</v>
      </c>
      <c r="E97" s="3">
        <v>45208</v>
      </c>
      <c r="F97" s="24" t="s">
        <v>257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spans="1:38" s="9" customFormat="1" x14ac:dyDescent="0.25">
      <c r="A98" s="7" t="s">
        <v>188</v>
      </c>
      <c r="B98" s="2" t="s">
        <v>189</v>
      </c>
      <c r="C98" s="4" t="s">
        <v>16</v>
      </c>
      <c r="D98" s="28">
        <v>2020</v>
      </c>
      <c r="E98" s="3">
        <v>44611</v>
      </c>
      <c r="F98" s="24" t="s">
        <v>258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8" s="9" customFormat="1" x14ac:dyDescent="0.25">
      <c r="A99" s="7" t="s">
        <v>190</v>
      </c>
      <c r="B99" s="2" t="s">
        <v>191</v>
      </c>
      <c r="C99" s="4" t="s">
        <v>5</v>
      </c>
      <c r="D99" s="28">
        <v>2021</v>
      </c>
      <c r="E99" s="3">
        <v>44611</v>
      </c>
      <c r="F99" s="24" t="s">
        <v>258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spans="1:38" s="9" customFormat="1" x14ac:dyDescent="0.25">
      <c r="A100" s="7" t="s">
        <v>192</v>
      </c>
      <c r="B100" s="2" t="s">
        <v>193</v>
      </c>
      <c r="C100" s="4" t="s">
        <v>5</v>
      </c>
      <c r="D100" s="28">
        <v>2021</v>
      </c>
      <c r="E100" s="3">
        <v>44957</v>
      </c>
      <c r="F100" s="24" t="s">
        <v>258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8" s="9" customFormat="1" x14ac:dyDescent="0.25">
      <c r="A101" s="7" t="s">
        <v>194</v>
      </c>
      <c r="B101" s="2" t="s">
        <v>195</v>
      </c>
      <c r="C101" s="4" t="s">
        <v>11</v>
      </c>
      <c r="D101" s="28">
        <v>2019</v>
      </c>
      <c r="E101" s="3">
        <v>44611</v>
      </c>
      <c r="F101" s="24" t="s">
        <v>258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spans="1:38" x14ac:dyDescent="0.25">
      <c r="A102" s="7" t="s">
        <v>196</v>
      </c>
      <c r="B102" s="2" t="s">
        <v>197</v>
      </c>
      <c r="C102" s="4" t="s">
        <v>16</v>
      </c>
      <c r="D102" s="28">
        <v>2019</v>
      </c>
      <c r="E102" s="3">
        <v>44611</v>
      </c>
      <c r="F102" s="24" t="s">
        <v>258</v>
      </c>
    </row>
    <row r="103" spans="1:38" x14ac:dyDescent="0.25">
      <c r="A103" s="7" t="s">
        <v>198</v>
      </c>
      <c r="B103" s="2" t="s">
        <v>199</v>
      </c>
      <c r="C103" s="17" t="s">
        <v>177</v>
      </c>
      <c r="D103" s="28">
        <v>2019</v>
      </c>
      <c r="E103" s="3">
        <v>44766</v>
      </c>
      <c r="F103" s="24" t="s">
        <v>258</v>
      </c>
    </row>
    <row r="104" spans="1:38" x14ac:dyDescent="0.25">
      <c r="A104" s="7" t="s">
        <v>200</v>
      </c>
      <c r="B104" s="2" t="s">
        <v>28</v>
      </c>
      <c r="C104" s="4" t="s">
        <v>11</v>
      </c>
      <c r="D104" s="28">
        <v>2023</v>
      </c>
      <c r="E104" s="3">
        <v>44611</v>
      </c>
      <c r="F104" s="24" t="s">
        <v>257</v>
      </c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11"/>
      <c r="AL104" s="11"/>
    </row>
    <row r="105" spans="1:38" s="8" customFormat="1" x14ac:dyDescent="0.25">
      <c r="A105" s="7" t="s">
        <v>201</v>
      </c>
      <c r="B105" s="2" t="s">
        <v>202</v>
      </c>
      <c r="C105" s="4" t="s">
        <v>16</v>
      </c>
      <c r="D105" s="28">
        <v>2023</v>
      </c>
      <c r="E105" s="3">
        <v>44957</v>
      </c>
      <c r="F105" s="24" t="s">
        <v>256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spans="1:38" x14ac:dyDescent="0.25">
      <c r="A106" s="7" t="s">
        <v>203</v>
      </c>
      <c r="B106" s="2" t="s">
        <v>204</v>
      </c>
      <c r="C106" s="17" t="s">
        <v>177</v>
      </c>
      <c r="D106" s="28">
        <v>2021</v>
      </c>
      <c r="E106" s="3">
        <v>44611</v>
      </c>
      <c r="F106" s="24" t="s">
        <v>257</v>
      </c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</row>
    <row r="107" spans="1:38" x14ac:dyDescent="0.25">
      <c r="A107" s="7" t="s">
        <v>205</v>
      </c>
      <c r="B107" s="2" t="s">
        <v>206</v>
      </c>
      <c r="C107" s="4" t="s">
        <v>16</v>
      </c>
      <c r="D107" s="28">
        <v>2020</v>
      </c>
      <c r="E107" s="3">
        <v>44611</v>
      </c>
      <c r="F107" s="24" t="s">
        <v>258</v>
      </c>
    </row>
    <row r="108" spans="1:38" x14ac:dyDescent="0.25">
      <c r="A108" s="7" t="s">
        <v>207</v>
      </c>
      <c r="B108" s="2" t="s">
        <v>208</v>
      </c>
      <c r="C108" s="4" t="s">
        <v>16</v>
      </c>
      <c r="D108" s="28">
        <v>2020</v>
      </c>
      <c r="E108" s="3">
        <v>44510</v>
      </c>
      <c r="F108" s="24" t="s">
        <v>257</v>
      </c>
      <c r="AK108" s="8"/>
      <c r="AL108" s="8"/>
    </row>
    <row r="109" spans="1:38" x14ac:dyDescent="0.25">
      <c r="A109" s="7" t="s">
        <v>209</v>
      </c>
      <c r="B109" s="2" t="s">
        <v>210</v>
      </c>
      <c r="C109" s="4" t="s">
        <v>8</v>
      </c>
      <c r="D109" s="28">
        <v>2023</v>
      </c>
      <c r="E109" s="3">
        <v>44611</v>
      </c>
      <c r="F109" s="24" t="s">
        <v>256</v>
      </c>
    </row>
    <row r="110" spans="1:38" x14ac:dyDescent="0.25">
      <c r="A110" s="7" t="s">
        <v>211</v>
      </c>
      <c r="B110" s="2" t="s">
        <v>212</v>
      </c>
      <c r="C110" s="4" t="s">
        <v>8</v>
      </c>
      <c r="D110" s="28">
        <v>2023</v>
      </c>
      <c r="E110" s="3">
        <v>44611</v>
      </c>
      <c r="F110" s="24" t="s">
        <v>256</v>
      </c>
    </row>
    <row r="111" spans="1:38" s="9" customFormat="1" x14ac:dyDescent="0.25">
      <c r="A111" s="7" t="s">
        <v>213</v>
      </c>
      <c r="B111" s="2" t="s">
        <v>214</v>
      </c>
      <c r="C111" s="4" t="s">
        <v>8</v>
      </c>
      <c r="D111" s="28">
        <v>2020</v>
      </c>
      <c r="E111" s="3">
        <v>44611</v>
      </c>
      <c r="F111" s="24" t="s">
        <v>258</v>
      </c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</row>
    <row r="112" spans="1:38" x14ac:dyDescent="0.25">
      <c r="A112" s="7" t="s">
        <v>215</v>
      </c>
      <c r="B112" s="2" t="s">
        <v>216</v>
      </c>
      <c r="C112" s="17" t="s">
        <v>177</v>
      </c>
      <c r="D112" s="28">
        <v>2021</v>
      </c>
      <c r="E112" s="3">
        <v>45208</v>
      </c>
      <c r="F112" s="24" t="s">
        <v>258</v>
      </c>
      <c r="AK112" s="9"/>
      <c r="AL112" s="9"/>
    </row>
    <row r="113" spans="1:38" s="9" customFormat="1" x14ac:dyDescent="0.25">
      <c r="A113" s="7" t="s">
        <v>217</v>
      </c>
      <c r="B113" s="2" t="s">
        <v>218</v>
      </c>
      <c r="C113" s="4" t="s">
        <v>11</v>
      </c>
      <c r="D113" s="28">
        <v>2021</v>
      </c>
      <c r="E113" s="3">
        <v>44611</v>
      </c>
      <c r="F113" s="24" t="s">
        <v>257</v>
      </c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1:38" x14ac:dyDescent="0.25">
      <c r="A114" s="7" t="s">
        <v>219</v>
      </c>
      <c r="B114" s="2" t="s">
        <v>220</v>
      </c>
      <c r="C114" s="4" t="s">
        <v>5</v>
      </c>
      <c r="D114" s="28">
        <v>2021</v>
      </c>
      <c r="E114" s="3">
        <v>44611</v>
      </c>
      <c r="F114" s="24" t="s">
        <v>257</v>
      </c>
      <c r="AK114" s="9"/>
      <c r="AL114" s="9"/>
    </row>
    <row r="115" spans="1:38" x14ac:dyDescent="0.25">
      <c r="A115" s="7" t="s">
        <v>221</v>
      </c>
      <c r="B115" s="2" t="s">
        <v>222</v>
      </c>
      <c r="C115" s="4" t="s">
        <v>11</v>
      </c>
      <c r="D115" s="28">
        <v>2019</v>
      </c>
      <c r="E115" s="3">
        <v>44611</v>
      </c>
      <c r="F115" s="24" t="s">
        <v>258</v>
      </c>
    </row>
    <row r="116" spans="1:38" x14ac:dyDescent="0.25">
      <c r="A116" s="7" t="s">
        <v>223</v>
      </c>
      <c r="B116" s="2" t="s">
        <v>224</v>
      </c>
      <c r="C116" s="4" t="s">
        <v>11</v>
      </c>
      <c r="D116" s="28">
        <v>2020</v>
      </c>
      <c r="E116" s="3">
        <v>44611</v>
      </c>
      <c r="F116" s="24" t="s">
        <v>258</v>
      </c>
    </row>
    <row r="117" spans="1:38" x14ac:dyDescent="0.25">
      <c r="A117" s="7" t="s">
        <v>225</v>
      </c>
      <c r="B117" s="2" t="s">
        <v>226</v>
      </c>
      <c r="C117" s="4" t="s">
        <v>5</v>
      </c>
      <c r="D117" s="28">
        <v>2022</v>
      </c>
      <c r="E117" s="3">
        <v>44957</v>
      </c>
      <c r="F117" s="24" t="s">
        <v>257</v>
      </c>
      <c r="AK117" s="9"/>
      <c r="AL117" s="9"/>
    </row>
    <row r="118" spans="1:38" x14ac:dyDescent="0.25">
      <c r="A118" s="7" t="s">
        <v>227</v>
      </c>
      <c r="B118" s="2" t="s">
        <v>228</v>
      </c>
      <c r="C118" s="17" t="s">
        <v>177</v>
      </c>
      <c r="D118" s="28">
        <v>2023</v>
      </c>
      <c r="E118" s="3">
        <v>44957</v>
      </c>
      <c r="F118" s="24" t="s">
        <v>256</v>
      </c>
    </row>
    <row r="119" spans="1:38" s="9" customFormat="1" x14ac:dyDescent="0.25">
      <c r="A119" s="7" t="s">
        <v>229</v>
      </c>
      <c r="B119" s="2" t="s">
        <v>230</v>
      </c>
      <c r="C119" s="17" t="s">
        <v>177</v>
      </c>
      <c r="D119" s="28">
        <v>2022</v>
      </c>
      <c r="E119" s="3">
        <v>45208</v>
      </c>
      <c r="F119" s="24" t="s">
        <v>257</v>
      </c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1:38" x14ac:dyDescent="0.25">
      <c r="A120" s="7" t="s">
        <v>231</v>
      </c>
      <c r="B120" s="2" t="s">
        <v>232</v>
      </c>
      <c r="C120" s="17" t="s">
        <v>177</v>
      </c>
      <c r="D120" s="28">
        <v>2021</v>
      </c>
      <c r="E120" s="3">
        <v>44611</v>
      </c>
      <c r="F120" s="24" t="s">
        <v>257</v>
      </c>
    </row>
    <row r="121" spans="1:38" x14ac:dyDescent="0.25">
      <c r="A121" s="7" t="s">
        <v>233</v>
      </c>
      <c r="B121" s="2" t="s">
        <v>234</v>
      </c>
      <c r="C121" s="4" t="s">
        <v>11</v>
      </c>
      <c r="D121" s="28">
        <v>2019</v>
      </c>
      <c r="E121" s="3">
        <v>44611</v>
      </c>
      <c r="F121" s="24" t="s">
        <v>258</v>
      </c>
    </row>
    <row r="122" spans="1:38" x14ac:dyDescent="0.25">
      <c r="A122" s="7" t="s">
        <v>235</v>
      </c>
      <c r="B122" s="2" t="s">
        <v>236</v>
      </c>
      <c r="C122" s="17" t="s">
        <v>177</v>
      </c>
      <c r="D122" s="28">
        <v>2023</v>
      </c>
      <c r="E122" s="3">
        <v>44957</v>
      </c>
      <c r="F122" s="24" t="s">
        <v>256</v>
      </c>
    </row>
    <row r="123" spans="1:38" x14ac:dyDescent="0.25">
      <c r="A123" s="7" t="s">
        <v>237</v>
      </c>
      <c r="B123" s="2" t="s">
        <v>238</v>
      </c>
      <c r="C123" s="4" t="s">
        <v>5</v>
      </c>
      <c r="D123" s="28">
        <v>2022</v>
      </c>
      <c r="E123" s="3">
        <v>44957</v>
      </c>
      <c r="F123" s="24" t="s">
        <v>257</v>
      </c>
    </row>
    <row r="124" spans="1:38" x14ac:dyDescent="0.25">
      <c r="A124" s="12"/>
      <c r="B124" s="13"/>
      <c r="C124" s="18"/>
      <c r="D124" s="29"/>
      <c r="E124" s="14"/>
      <c r="F124" s="14"/>
    </row>
    <row r="130" spans="3:6" x14ac:dyDescent="0.25">
      <c r="C130" s="19"/>
      <c r="D130" s="30"/>
      <c r="E130" s="15"/>
      <c r="F130" s="15"/>
    </row>
    <row r="131" spans="3:6" x14ac:dyDescent="0.25">
      <c r="C131" s="20"/>
      <c r="D131" s="21"/>
      <c r="E131" s="16"/>
      <c r="F131" s="16"/>
    </row>
  </sheetData>
  <sortState ref="A2:AL131">
    <sortCondition ref="A2:A131"/>
  </sortState>
  <pageMargins left="0.7" right="0.7" top="0.75" bottom="0.75" header="0.3" footer="0.3"/>
  <pageSetup orientation="portrait" r:id="rId1"/>
  <headerFooter>
    <oddHeader>&amp;C&amp;"-,Bold"&amp;14DEMLR PHASE II NPDES MS4 PERMITTEE AUDIT SCHEDULE</oddHead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J15" sqref="J15"/>
    </sheetView>
  </sheetViews>
  <sheetFormatPr defaultRowHeight="15" x14ac:dyDescent="0.25"/>
  <cols>
    <col min="1" max="1" width="16" customWidth="1"/>
    <col min="8" max="8" width="28.140625" customWidth="1"/>
  </cols>
  <sheetData>
    <row r="1" spans="1:8" x14ac:dyDescent="0.25">
      <c r="A1" s="22" t="s">
        <v>248</v>
      </c>
      <c r="B1" s="22" t="s">
        <v>241</v>
      </c>
      <c r="C1" s="22" t="s">
        <v>177</v>
      </c>
      <c r="D1" s="22" t="s">
        <v>11</v>
      </c>
      <c r="E1" s="22" t="s">
        <v>16</v>
      </c>
      <c r="F1" s="22" t="s">
        <v>8</v>
      </c>
      <c r="G1" s="22" t="s">
        <v>5</v>
      </c>
      <c r="H1" s="22" t="s">
        <v>2</v>
      </c>
    </row>
    <row r="2" spans="1:8" s="26" customFormat="1" x14ac:dyDescent="0.25">
      <c r="A2" s="25" t="s">
        <v>252</v>
      </c>
      <c r="B2" s="35">
        <f>SUM(C2:G2)</f>
        <v>122</v>
      </c>
      <c r="C2" s="35">
        <v>31</v>
      </c>
      <c r="D2" s="35">
        <v>20</v>
      </c>
      <c r="E2" s="35">
        <v>34</v>
      </c>
      <c r="F2" s="35">
        <v>16</v>
      </c>
      <c r="G2" s="35">
        <v>21</v>
      </c>
      <c r="H2" s="42"/>
    </row>
    <row r="3" spans="1:8" s="26" customFormat="1" x14ac:dyDescent="0.25">
      <c r="A3" s="25" t="s">
        <v>253</v>
      </c>
      <c r="B3" s="35">
        <f>B2/5</f>
        <v>24.4</v>
      </c>
      <c r="C3" s="35">
        <f t="shared" ref="C3:G3" si="0">C2/5</f>
        <v>6.2</v>
      </c>
      <c r="D3" s="35">
        <f t="shared" si="0"/>
        <v>4</v>
      </c>
      <c r="E3" s="35">
        <f t="shared" si="0"/>
        <v>6.8</v>
      </c>
      <c r="F3" s="35">
        <f t="shared" si="0"/>
        <v>3.2</v>
      </c>
      <c r="G3" s="35">
        <f t="shared" si="0"/>
        <v>4.2</v>
      </c>
      <c r="H3" s="43"/>
    </row>
    <row r="4" spans="1:8" ht="50.1" customHeight="1" x14ac:dyDescent="0.25">
      <c r="A4" s="33">
        <v>2019</v>
      </c>
      <c r="B4" s="33">
        <f t="shared" ref="B4:B8" si="1">SUM(C4:G4)</f>
        <v>23</v>
      </c>
      <c r="C4" s="33">
        <v>7</v>
      </c>
      <c r="D4" s="33">
        <v>4</v>
      </c>
      <c r="E4" s="33">
        <v>6</v>
      </c>
      <c r="F4" s="33">
        <v>3</v>
      </c>
      <c r="G4" s="33">
        <v>3</v>
      </c>
      <c r="H4" s="32" t="s">
        <v>249</v>
      </c>
    </row>
    <row r="5" spans="1:8" ht="50.1" customHeight="1" x14ac:dyDescent="0.25">
      <c r="A5" s="33">
        <v>2020</v>
      </c>
      <c r="B5" s="33">
        <f t="shared" si="1"/>
        <v>23</v>
      </c>
      <c r="C5" s="33">
        <v>5</v>
      </c>
      <c r="D5" s="33">
        <v>4</v>
      </c>
      <c r="E5" s="33">
        <v>6</v>
      </c>
      <c r="F5" s="33">
        <v>4</v>
      </c>
      <c r="G5" s="33">
        <v>4</v>
      </c>
      <c r="H5" s="23" t="s">
        <v>245</v>
      </c>
    </row>
    <row r="6" spans="1:8" s="27" customFormat="1" ht="50.1" customHeight="1" x14ac:dyDescent="0.25">
      <c r="A6" s="34">
        <v>2021</v>
      </c>
      <c r="B6" s="34">
        <f t="shared" si="1"/>
        <v>31</v>
      </c>
      <c r="C6" s="34">
        <v>7</v>
      </c>
      <c r="D6" s="34">
        <v>4</v>
      </c>
      <c r="E6" s="34">
        <v>11</v>
      </c>
      <c r="F6" s="34">
        <v>4</v>
      </c>
      <c r="G6" s="34">
        <v>5</v>
      </c>
      <c r="H6" s="31" t="s">
        <v>246</v>
      </c>
    </row>
    <row r="7" spans="1:8" ht="50.1" customHeight="1" x14ac:dyDescent="0.25">
      <c r="A7" s="33">
        <v>2022</v>
      </c>
      <c r="B7" s="33">
        <f t="shared" si="1"/>
        <v>21</v>
      </c>
      <c r="C7" s="33">
        <v>6</v>
      </c>
      <c r="D7" s="33">
        <v>2</v>
      </c>
      <c r="E7" s="33">
        <v>6</v>
      </c>
      <c r="F7" s="33">
        <v>2</v>
      </c>
      <c r="G7" s="33">
        <v>5</v>
      </c>
      <c r="H7" s="32" t="s">
        <v>254</v>
      </c>
    </row>
    <row r="8" spans="1:8" ht="50.1" customHeight="1" x14ac:dyDescent="0.25">
      <c r="A8" s="33">
        <v>2023</v>
      </c>
      <c r="B8" s="33">
        <f t="shared" si="1"/>
        <v>24</v>
      </c>
      <c r="C8" s="33">
        <v>6</v>
      </c>
      <c r="D8" s="33">
        <v>6</v>
      </c>
      <c r="E8" s="33">
        <v>5</v>
      </c>
      <c r="F8" s="33">
        <v>3</v>
      </c>
      <c r="G8" s="33">
        <v>4</v>
      </c>
      <c r="H8" s="23" t="s">
        <v>247</v>
      </c>
    </row>
    <row r="10" spans="1:8" x14ac:dyDescent="0.25">
      <c r="A10" s="45" t="s">
        <v>250</v>
      </c>
      <c r="B10" s="46"/>
    </row>
    <row r="11" spans="1:8" x14ac:dyDescent="0.25">
      <c r="A11" s="23" t="s">
        <v>242</v>
      </c>
      <c r="B11" s="33">
        <v>42</v>
      </c>
    </row>
    <row r="12" spans="1:8" x14ac:dyDescent="0.25">
      <c r="A12" s="23" t="s">
        <v>243</v>
      </c>
      <c r="B12" s="33">
        <v>55</v>
      </c>
    </row>
    <row r="13" spans="1:8" x14ac:dyDescent="0.25">
      <c r="A13" s="23" t="s">
        <v>244</v>
      </c>
      <c r="B13" s="33">
        <v>25</v>
      </c>
    </row>
    <row r="15" spans="1:8" ht="33.6" customHeight="1" x14ac:dyDescent="0.25">
      <c r="A15" s="44" t="s">
        <v>251</v>
      </c>
      <c r="B15" s="44"/>
      <c r="C15" s="44"/>
      <c r="D15" s="44"/>
      <c r="E15" s="44"/>
      <c r="F15" s="44"/>
      <c r="G15" s="44"/>
      <c r="H15" s="44"/>
    </row>
  </sheetData>
  <mergeCells count="3">
    <mergeCell ref="H2:H3"/>
    <mergeCell ref="A15:H15"/>
    <mergeCell ref="A10:B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AUDIT SCHEDULE</vt:lpstr>
      <vt:lpstr>SUMMARY TABLE</vt:lpstr>
      <vt:lpstr>'AUDIT SCHEDULE'!Print_Area</vt:lpstr>
      <vt:lpstr>'AUDIT SCHEDULE'!Print_Titles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Powell</dc:creator>
  <cp:lastModifiedBy>Lucas, Annette</cp:lastModifiedBy>
  <cp:lastPrinted>2018-11-14T14:26:53Z</cp:lastPrinted>
  <dcterms:created xsi:type="dcterms:W3CDTF">2018-11-02T17:05:24Z</dcterms:created>
  <dcterms:modified xsi:type="dcterms:W3CDTF">2018-11-28T21:47:08Z</dcterms:modified>
</cp:coreProperties>
</file>