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/>
  <mc:AlternateContent xmlns:mc="http://schemas.openxmlformats.org/markup-compatibility/2006">
    <mc:Choice Requires="x15">
      <x15ac:absPath xmlns:x15ac="http://schemas.microsoft.com/office/spreadsheetml/2010/11/ac" url="C:\Users\rlkuntz\Documents\PAR Accessibility\"/>
    </mc:Choice>
  </mc:AlternateContent>
  <xr:revisionPtr revIDLastSave="0" documentId="8_{2C0F9AD0-9886-4380-8C8A-6E4AB1A09408}" xr6:coauthVersionLast="47" xr6:coauthVersionMax="47" xr10:uidLastSave="{00000000-0000-0000-0000-000000000000}"/>
  <bookViews>
    <workbookView xWindow="-120" yWindow="-120" windowWidth="38640" windowHeight="21120" tabRatio="214" xr2:uid="{802169EE-5520-41B1-BEE2-020FA0D2DF70}"/>
  </bookViews>
  <sheets>
    <sheet name="SIU #" sheetId="17" r:id="rId1"/>
  </sheets>
  <definedNames>
    <definedName name="_xlnm.Print_Titles" localSheetId="0">'SIU #'!$A:$D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17" l="1"/>
  <c r="Y29" i="17" s="1"/>
  <c r="Y32" i="17" s="1"/>
  <c r="T27" i="17"/>
  <c r="U29" i="17" s="1"/>
  <c r="V14" i="17"/>
  <c r="V15" i="17"/>
  <c r="V16" i="17"/>
  <c r="V27" i="17" s="1"/>
  <c r="V17" i="17"/>
  <c r="V18" i="17"/>
  <c r="V19" i="17"/>
  <c r="V20" i="17"/>
  <c r="V21" i="17"/>
  <c r="V22" i="17"/>
  <c r="V23" i="17"/>
  <c r="V24" i="17"/>
  <c r="V25" i="17"/>
  <c r="U14" i="17"/>
  <c r="U15" i="17"/>
  <c r="U27" i="17" s="1"/>
  <c r="U16" i="17"/>
  <c r="U17" i="17"/>
  <c r="U18" i="17"/>
  <c r="U19" i="17"/>
  <c r="U20" i="17"/>
  <c r="U21" i="17"/>
  <c r="U22" i="17"/>
  <c r="U23" i="17"/>
  <c r="U24" i="17"/>
  <c r="U25" i="17"/>
  <c r="S27" i="17"/>
  <c r="S26" i="17"/>
  <c r="T12" i="17"/>
  <c r="S12" i="17"/>
  <c r="DG25" i="17"/>
  <c r="DG24" i="17"/>
  <c r="DG23" i="17"/>
  <c r="DG22" i="17"/>
  <c r="DG21" i="17"/>
  <c r="DG20" i="17"/>
  <c r="DG19" i="17"/>
  <c r="DG18" i="17"/>
  <c r="DG17" i="17"/>
  <c r="DG16" i="17"/>
  <c r="DG27" i="17" s="1"/>
  <c r="DG15" i="17"/>
  <c r="DG14" i="17"/>
  <c r="DB25" i="17"/>
  <c r="DB24" i="17"/>
  <c r="DB23" i="17"/>
  <c r="DB22" i="17"/>
  <c r="DB21" i="17"/>
  <c r="DB20" i="17"/>
  <c r="DB19" i="17"/>
  <c r="DB18" i="17"/>
  <c r="DB17" i="17"/>
  <c r="DB16" i="17"/>
  <c r="DB15" i="17"/>
  <c r="DB27" i="17" s="1"/>
  <c r="DB14" i="17"/>
  <c r="CW25" i="17"/>
  <c r="CW24" i="17"/>
  <c r="CW23" i="17"/>
  <c r="CW22" i="17"/>
  <c r="CW21" i="17"/>
  <c r="CW20" i="17"/>
  <c r="CW19" i="17"/>
  <c r="CW18" i="17"/>
  <c r="CW17" i="17"/>
  <c r="CW16" i="17"/>
  <c r="CW15" i="17"/>
  <c r="CW14" i="17"/>
  <c r="CR25" i="17"/>
  <c r="CR24" i="17"/>
  <c r="CR23" i="17"/>
  <c r="CR22" i="17"/>
  <c r="CR21" i="17"/>
  <c r="CR20" i="17"/>
  <c r="CR27" i="17" s="1"/>
  <c r="CR19" i="17"/>
  <c r="CR18" i="17"/>
  <c r="CR17" i="17"/>
  <c r="CR16" i="17"/>
  <c r="CR15" i="17"/>
  <c r="CR14" i="17"/>
  <c r="CM25" i="17"/>
  <c r="CM24" i="17"/>
  <c r="CM23" i="17"/>
  <c r="CM22" i="17"/>
  <c r="CM21" i="17"/>
  <c r="CM20" i="17"/>
  <c r="CM19" i="17"/>
  <c r="CM18" i="17"/>
  <c r="CM17" i="17"/>
  <c r="CM16" i="17"/>
  <c r="CM27" i="17" s="1"/>
  <c r="CM15" i="17"/>
  <c r="CM14" i="17"/>
  <c r="CH25" i="17"/>
  <c r="CH24" i="17"/>
  <c r="CH23" i="17"/>
  <c r="CH22" i="17"/>
  <c r="CH21" i="17"/>
  <c r="CH20" i="17"/>
  <c r="CH19" i="17"/>
  <c r="CH18" i="17"/>
  <c r="CH17" i="17"/>
  <c r="CH16" i="17"/>
  <c r="CH15" i="17"/>
  <c r="CH14" i="17"/>
  <c r="CC25" i="17"/>
  <c r="CC24" i="17"/>
  <c r="CC23" i="17"/>
  <c r="CC22" i="17"/>
  <c r="CC21" i="17"/>
  <c r="CC20" i="17"/>
  <c r="CC27" i="17" s="1"/>
  <c r="CC19" i="17"/>
  <c r="CC18" i="17"/>
  <c r="CC17" i="17"/>
  <c r="CC16" i="17"/>
  <c r="CC15" i="17"/>
  <c r="CC14" i="17"/>
  <c r="BX25" i="17"/>
  <c r="BX24" i="17"/>
  <c r="BX23" i="17"/>
  <c r="BX22" i="17"/>
  <c r="BX21" i="17"/>
  <c r="BX20" i="17"/>
  <c r="BX27" i="17" s="1"/>
  <c r="BX19" i="17"/>
  <c r="BX18" i="17"/>
  <c r="BX17" i="17"/>
  <c r="BX16" i="17"/>
  <c r="BX15" i="17"/>
  <c r="BX14" i="17"/>
  <c r="BS25" i="17"/>
  <c r="BS24" i="17"/>
  <c r="BS23" i="17"/>
  <c r="BS22" i="17"/>
  <c r="BS21" i="17"/>
  <c r="BS20" i="17"/>
  <c r="BS19" i="17"/>
  <c r="BS18" i="17"/>
  <c r="BS17" i="17"/>
  <c r="BS16" i="17"/>
  <c r="BS15" i="17"/>
  <c r="BS14" i="17"/>
  <c r="BN25" i="17"/>
  <c r="BN24" i="17"/>
  <c r="BN23" i="17"/>
  <c r="BN22" i="17"/>
  <c r="BN21" i="17"/>
  <c r="BN20" i="17"/>
  <c r="BN19" i="17"/>
  <c r="BN18" i="17"/>
  <c r="BN17" i="17"/>
  <c r="BN16" i="17"/>
  <c r="BN27" i="17" s="1"/>
  <c r="BN15" i="17"/>
  <c r="BN14" i="17"/>
  <c r="BI25" i="17"/>
  <c r="BI24" i="17"/>
  <c r="BI23" i="17"/>
  <c r="BI22" i="17"/>
  <c r="BI21" i="17"/>
  <c r="BI20" i="17"/>
  <c r="BI19" i="17"/>
  <c r="BI18" i="17"/>
  <c r="BI17" i="17"/>
  <c r="BI16" i="17"/>
  <c r="BI15" i="17"/>
  <c r="BI14" i="17"/>
  <c r="BD25" i="17"/>
  <c r="BD24" i="17"/>
  <c r="BD23" i="17"/>
  <c r="BD22" i="17"/>
  <c r="BD21" i="17"/>
  <c r="BD20" i="17"/>
  <c r="BD27" i="17" s="1"/>
  <c r="BD19" i="17"/>
  <c r="BD18" i="17"/>
  <c r="BD17" i="17"/>
  <c r="BD16" i="17"/>
  <c r="BD15" i="17"/>
  <c r="BD14" i="17"/>
  <c r="AY25" i="17"/>
  <c r="AY24" i="17"/>
  <c r="AY23" i="17"/>
  <c r="AY22" i="17"/>
  <c r="AY21" i="17"/>
  <c r="AY20" i="17"/>
  <c r="AY19" i="17"/>
  <c r="AY18" i="17"/>
  <c r="AY17" i="17"/>
  <c r="AY16" i="17"/>
  <c r="AY27" i="17" s="1"/>
  <c r="AY15" i="17"/>
  <c r="AY14" i="17"/>
  <c r="AT25" i="17"/>
  <c r="AT24" i="17"/>
  <c r="AT23" i="17"/>
  <c r="AT22" i="17"/>
  <c r="AT21" i="17"/>
  <c r="AT20" i="17"/>
  <c r="AT19" i="17"/>
  <c r="AT18" i="17"/>
  <c r="AT17" i="17"/>
  <c r="AT16" i="17"/>
  <c r="AT15" i="17"/>
  <c r="AT14" i="17"/>
  <c r="AO25" i="17"/>
  <c r="AO24" i="17"/>
  <c r="AO23" i="17"/>
  <c r="AO22" i="17"/>
  <c r="AO21" i="17"/>
  <c r="AO20" i="17"/>
  <c r="AO19" i="17"/>
  <c r="AO18" i="17"/>
  <c r="AO17" i="17"/>
  <c r="AO16" i="17"/>
  <c r="AO27" i="17" s="1"/>
  <c r="AO15" i="17"/>
  <c r="AO14" i="17"/>
  <c r="AJ25" i="17"/>
  <c r="AJ24" i="17"/>
  <c r="AJ23" i="17"/>
  <c r="AJ22" i="17"/>
  <c r="AJ21" i="17"/>
  <c r="AJ20" i="17"/>
  <c r="AJ27" i="17" s="1"/>
  <c r="AJ19" i="17"/>
  <c r="AJ18" i="17"/>
  <c r="AJ17" i="17"/>
  <c r="AJ16" i="17"/>
  <c r="AJ15" i="17"/>
  <c r="AJ14" i="17"/>
  <c r="AE25" i="17"/>
  <c r="AE24" i="17"/>
  <c r="AE23" i="17"/>
  <c r="AE22" i="17"/>
  <c r="AE21" i="17"/>
  <c r="AE20" i="17"/>
  <c r="AE19" i="17"/>
  <c r="AE18" i="17"/>
  <c r="AE17" i="17"/>
  <c r="AE16" i="17"/>
  <c r="AE27" i="17" s="1"/>
  <c r="AE15" i="17"/>
  <c r="AE14" i="17"/>
  <c r="Q25" i="17"/>
  <c r="Q24" i="17"/>
  <c r="Q23" i="17"/>
  <c r="Q22" i="17"/>
  <c r="Q21" i="17"/>
  <c r="Q20" i="17"/>
  <c r="Q19" i="17"/>
  <c r="Q18" i="17"/>
  <c r="Q17" i="17"/>
  <c r="Q16" i="17"/>
  <c r="Q15" i="17"/>
  <c r="Q27" i="17" s="1"/>
  <c r="Q14" i="17"/>
  <c r="L25" i="17"/>
  <c r="L24" i="17"/>
  <c r="L23" i="17"/>
  <c r="L22" i="17"/>
  <c r="L21" i="17"/>
  <c r="L20" i="17"/>
  <c r="L19" i="17"/>
  <c r="L18" i="17"/>
  <c r="L17" i="17"/>
  <c r="L16" i="17"/>
  <c r="L27" i="17" s="1"/>
  <c r="L15" i="17"/>
  <c r="L14" i="17"/>
  <c r="G25" i="17"/>
  <c r="G24" i="17"/>
  <c r="G23" i="17"/>
  <c r="G22" i="17"/>
  <c r="G21" i="17"/>
  <c r="G20" i="17"/>
  <c r="G19" i="17"/>
  <c r="G18" i="17"/>
  <c r="G17" i="17"/>
  <c r="G16" i="17"/>
  <c r="G27" i="17" s="1"/>
  <c r="G15" i="17"/>
  <c r="G14" i="17"/>
  <c r="I27" i="17"/>
  <c r="I26" i="17"/>
  <c r="I12" i="17"/>
  <c r="N27" i="17"/>
  <c r="N26" i="17"/>
  <c r="N12" i="17"/>
  <c r="AB27" i="17"/>
  <c r="AB26" i="17"/>
  <c r="AB12" i="17"/>
  <c r="DD27" i="17"/>
  <c r="DD26" i="17" s="1"/>
  <c r="DD12" i="17"/>
  <c r="CY27" i="17"/>
  <c r="CY26" i="17"/>
  <c r="CY12" i="17"/>
  <c r="CT27" i="17"/>
  <c r="CT26" i="17"/>
  <c r="CT12" i="17"/>
  <c r="CO27" i="17"/>
  <c r="CO26" i="17"/>
  <c r="CO12" i="17"/>
  <c r="CJ27" i="17"/>
  <c r="CJ26" i="17" s="1"/>
  <c r="CJ12" i="17"/>
  <c r="CE27" i="17"/>
  <c r="CE26" i="17"/>
  <c r="CE12" i="17"/>
  <c r="BZ27" i="17"/>
  <c r="BZ26" i="17"/>
  <c r="BZ12" i="17"/>
  <c r="BU27" i="17"/>
  <c r="BU26" i="17"/>
  <c r="BU12" i="17"/>
  <c r="BP27" i="17"/>
  <c r="BP26" i="17" s="1"/>
  <c r="BP12" i="17"/>
  <c r="BK27" i="17"/>
  <c r="BK26" i="17"/>
  <c r="BK12" i="17"/>
  <c r="BF27" i="17"/>
  <c r="BF26" i="17"/>
  <c r="BF12" i="17"/>
  <c r="BA27" i="17"/>
  <c r="BA26" i="17"/>
  <c r="BA12" i="17"/>
  <c r="AV27" i="17"/>
  <c r="AV26" i="17" s="1"/>
  <c r="AV12" i="17"/>
  <c r="AQ27" i="17"/>
  <c r="AQ26" i="17"/>
  <c r="AQ12" i="17"/>
  <c r="AL27" i="17"/>
  <c r="AL26" i="17"/>
  <c r="AL12" i="17"/>
  <c r="AG12" i="17"/>
  <c r="AG27" i="17"/>
  <c r="AG26" i="17" s="1"/>
  <c r="AH12" i="17"/>
  <c r="AH27" i="17"/>
  <c r="AH26" i="17" s="1"/>
  <c r="DE27" i="17"/>
  <c r="DF30" i="17"/>
  <c r="DF29" i="17"/>
  <c r="DF32" i="17"/>
  <c r="CZ27" i="17"/>
  <c r="CZ26" i="17" s="1"/>
  <c r="DA30" i="17"/>
  <c r="CU27" i="17"/>
  <c r="CV29" i="17" s="1"/>
  <c r="CP27" i="17"/>
  <c r="CQ30" i="17"/>
  <c r="CQ29" i="17"/>
  <c r="CQ32" i="17"/>
  <c r="CK27" i="17"/>
  <c r="CK26" i="17" s="1"/>
  <c r="CL30" i="17"/>
  <c r="CF27" i="17"/>
  <c r="CG29" i="17" s="1"/>
  <c r="CA27" i="17"/>
  <c r="CB30" i="17"/>
  <c r="CB29" i="17"/>
  <c r="CB32" i="17"/>
  <c r="BV27" i="17"/>
  <c r="BV26" i="17" s="1"/>
  <c r="BW30" i="17"/>
  <c r="BQ27" i="17"/>
  <c r="BR29" i="17" s="1"/>
  <c r="BL27" i="17"/>
  <c r="BM30" i="17"/>
  <c r="BM29" i="17"/>
  <c r="BM32" i="17"/>
  <c r="BG27" i="17"/>
  <c r="BH29" i="17" s="1"/>
  <c r="BH30" i="17"/>
  <c r="BH32" i="17" s="1"/>
  <c r="BB27" i="17"/>
  <c r="BC29" i="17" s="1"/>
  <c r="AW27" i="17"/>
  <c r="AX30" i="17"/>
  <c r="AX29" i="17"/>
  <c r="AX32" i="17"/>
  <c r="AR27" i="17"/>
  <c r="AS29" i="17" s="1"/>
  <c r="AS30" i="17"/>
  <c r="AS32" i="17" s="1"/>
  <c r="AM27" i="17"/>
  <c r="AN30" i="17" s="1"/>
  <c r="AM12" i="17"/>
  <c r="AN14" i="17"/>
  <c r="AN27" i="17" s="1"/>
  <c r="AN15" i="17"/>
  <c r="AN19" i="17"/>
  <c r="AN20" i="17"/>
  <c r="AN16" i="17"/>
  <c r="AN17" i="17"/>
  <c r="AN18" i="17"/>
  <c r="AN21" i="17"/>
  <c r="AN22" i="17"/>
  <c r="AN23" i="17"/>
  <c r="AN24" i="17"/>
  <c r="AN25" i="17"/>
  <c r="AI30" i="17"/>
  <c r="AI29" i="17"/>
  <c r="AI32" i="17"/>
  <c r="AC27" i="17"/>
  <c r="AD30" i="17"/>
  <c r="AD29" i="17"/>
  <c r="AD32" i="17" s="1"/>
  <c r="O27" i="17"/>
  <c r="P30" i="17" s="1"/>
  <c r="P32" i="17" s="1"/>
  <c r="O12" i="17"/>
  <c r="P14" i="17"/>
  <c r="P15" i="17"/>
  <c r="P27" i="17" s="1"/>
  <c r="P19" i="17"/>
  <c r="P20" i="17"/>
  <c r="P16" i="17"/>
  <c r="P17" i="17"/>
  <c r="P18" i="17"/>
  <c r="P21" i="17"/>
  <c r="P22" i="17"/>
  <c r="P23" i="17"/>
  <c r="P24" i="17"/>
  <c r="P25" i="17"/>
  <c r="P29" i="17"/>
  <c r="J27" i="17"/>
  <c r="K29" i="17" s="1"/>
  <c r="J12" i="17"/>
  <c r="K14" i="17"/>
  <c r="K15" i="17"/>
  <c r="K16" i="17"/>
  <c r="K17" i="17"/>
  <c r="K18" i="17"/>
  <c r="K19" i="17"/>
  <c r="K20" i="17"/>
  <c r="K21" i="17"/>
  <c r="K27" i="17" s="1"/>
  <c r="K22" i="17"/>
  <c r="K23" i="17"/>
  <c r="K24" i="17"/>
  <c r="K25" i="17"/>
  <c r="E27" i="17"/>
  <c r="E12" i="17"/>
  <c r="F30" i="17"/>
  <c r="F32" i="17" s="1"/>
  <c r="F14" i="17"/>
  <c r="F27" i="17" s="1"/>
  <c r="F15" i="17"/>
  <c r="F16" i="17"/>
  <c r="F17" i="17"/>
  <c r="F18" i="17"/>
  <c r="F19" i="17"/>
  <c r="F20" i="17"/>
  <c r="F21" i="17"/>
  <c r="F22" i="17"/>
  <c r="F23" i="17"/>
  <c r="F24" i="17"/>
  <c r="F25" i="17"/>
  <c r="F29" i="17"/>
  <c r="DF14" i="17"/>
  <c r="DF15" i="17"/>
  <c r="DF16" i="17"/>
  <c r="DF17" i="17"/>
  <c r="DF18" i="17"/>
  <c r="DF19" i="17"/>
  <c r="DF20" i="17"/>
  <c r="DF21" i="17"/>
  <c r="DF22" i="17"/>
  <c r="DF27" i="17" s="1"/>
  <c r="DF23" i="17"/>
  <c r="DF24" i="17"/>
  <c r="DF25" i="17"/>
  <c r="DE26" i="17"/>
  <c r="DE12" i="17"/>
  <c r="DA14" i="17"/>
  <c r="DA27" i="17" s="1"/>
  <c r="DA15" i="17"/>
  <c r="DA16" i="17"/>
  <c r="DA17" i="17"/>
  <c r="DA18" i="17"/>
  <c r="DA19" i="17"/>
  <c r="DA20" i="17"/>
  <c r="DA21" i="17"/>
  <c r="DA22" i="17"/>
  <c r="DA23" i="17"/>
  <c r="DA24" i="17"/>
  <c r="DA25" i="17"/>
  <c r="CZ12" i="17"/>
  <c r="BR14" i="17"/>
  <c r="BR15" i="17"/>
  <c r="BR27" i="17" s="1"/>
  <c r="BR16" i="17"/>
  <c r="BR17" i="17"/>
  <c r="BR18" i="17"/>
  <c r="BR19" i="17"/>
  <c r="BR20" i="17"/>
  <c r="BR21" i="17"/>
  <c r="BR22" i="17"/>
  <c r="BR23" i="17"/>
  <c r="BR24" i="17"/>
  <c r="BR25" i="17"/>
  <c r="BQ12" i="17"/>
  <c r="BS27" i="17"/>
  <c r="CB14" i="17"/>
  <c r="CB15" i="17"/>
  <c r="CB27" i="17" s="1"/>
  <c r="CB16" i="17"/>
  <c r="CB17" i="17"/>
  <c r="CB18" i="17"/>
  <c r="CB19" i="17"/>
  <c r="CB20" i="17"/>
  <c r="CB21" i="17"/>
  <c r="CB22" i="17"/>
  <c r="CB23" i="17"/>
  <c r="CB24" i="17"/>
  <c r="CB25" i="17"/>
  <c r="CA12" i="17"/>
  <c r="CA26" i="17"/>
  <c r="AD14" i="17"/>
  <c r="AD15" i="17"/>
  <c r="AD27" i="17" s="1"/>
  <c r="AD16" i="17"/>
  <c r="AD17" i="17"/>
  <c r="AD18" i="17"/>
  <c r="AD19" i="17"/>
  <c r="AD20" i="17"/>
  <c r="AD21" i="17"/>
  <c r="AD22" i="17"/>
  <c r="AD23" i="17"/>
  <c r="AD24" i="17"/>
  <c r="AD25" i="17"/>
  <c r="AC12" i="17"/>
  <c r="AC26" i="17"/>
  <c r="CV14" i="17"/>
  <c r="CV15" i="17"/>
  <c r="CV27" i="17" s="1"/>
  <c r="CV16" i="17"/>
  <c r="CV17" i="17"/>
  <c r="CV18" i="17"/>
  <c r="CV19" i="17"/>
  <c r="CV20" i="17"/>
  <c r="CV21" i="17"/>
  <c r="CV22" i="17"/>
  <c r="CV23" i="17"/>
  <c r="CV24" i="17"/>
  <c r="CV25" i="17"/>
  <c r="CU12" i="17"/>
  <c r="CW27" i="17"/>
  <c r="CQ14" i="17"/>
  <c r="CQ15" i="17"/>
  <c r="CQ27" i="17" s="1"/>
  <c r="CQ16" i="17"/>
  <c r="CQ17" i="17"/>
  <c r="CQ18" i="17"/>
  <c r="CQ19" i="17"/>
  <c r="CQ20" i="17"/>
  <c r="CQ21" i="17"/>
  <c r="CQ22" i="17"/>
  <c r="CQ23" i="17"/>
  <c r="CQ24" i="17"/>
  <c r="CQ25" i="17"/>
  <c r="CP12" i="17"/>
  <c r="CP26" i="17"/>
  <c r="CL14" i="17"/>
  <c r="CL15" i="17"/>
  <c r="CL27" i="17" s="1"/>
  <c r="CL16" i="17"/>
  <c r="CL17" i="17"/>
  <c r="CL18" i="17"/>
  <c r="CL19" i="17"/>
  <c r="CL20" i="17"/>
  <c r="CL21" i="17"/>
  <c r="CL22" i="17"/>
  <c r="CL23" i="17"/>
  <c r="CL24" i="17"/>
  <c r="CL25" i="17"/>
  <c r="CK12" i="17"/>
  <c r="CG14" i="17"/>
  <c r="CG15" i="17"/>
  <c r="CG27" i="17" s="1"/>
  <c r="CG16" i="17"/>
  <c r="CG17" i="17"/>
  <c r="CG18" i="17"/>
  <c r="CG19" i="17"/>
  <c r="CG20" i="17"/>
  <c r="CG21" i="17"/>
  <c r="CG22" i="17"/>
  <c r="CG23" i="17"/>
  <c r="CG24" i="17"/>
  <c r="CG25" i="17"/>
  <c r="CF12" i="17"/>
  <c r="CH27" i="17"/>
  <c r="BW14" i="17"/>
  <c r="BW15" i="17"/>
  <c r="BW27" i="17" s="1"/>
  <c r="BW16" i="17"/>
  <c r="BW17" i="17"/>
  <c r="BW18" i="17"/>
  <c r="BW19" i="17"/>
  <c r="BW20" i="17"/>
  <c r="BW21" i="17"/>
  <c r="BW22" i="17"/>
  <c r="BW23" i="17"/>
  <c r="BW24" i="17"/>
  <c r="BW25" i="17"/>
  <c r="BV12" i="17"/>
  <c r="BM14" i="17"/>
  <c r="BM15" i="17"/>
  <c r="BM27" i="17" s="1"/>
  <c r="BM16" i="17"/>
  <c r="BM17" i="17"/>
  <c r="BM18" i="17"/>
  <c r="BM19" i="17"/>
  <c r="BM20" i="17"/>
  <c r="BM21" i="17"/>
  <c r="BM22" i="17"/>
  <c r="BM23" i="17"/>
  <c r="BM24" i="17"/>
  <c r="BM25" i="17"/>
  <c r="BL12" i="17"/>
  <c r="BL26" i="17"/>
  <c r="BH14" i="17"/>
  <c r="BH15" i="17"/>
  <c r="BH27" i="17" s="1"/>
  <c r="BH16" i="17"/>
  <c r="BH17" i="17"/>
  <c r="BH18" i="17"/>
  <c r="BH19" i="17"/>
  <c r="BH20" i="17"/>
  <c r="BH21" i="17"/>
  <c r="BH22" i="17"/>
  <c r="BH23" i="17"/>
  <c r="BH24" i="17"/>
  <c r="BH25" i="17"/>
  <c r="BG12" i="17"/>
  <c r="BI27" i="17"/>
  <c r="BC14" i="17"/>
  <c r="BC15" i="17"/>
  <c r="BC27" i="17" s="1"/>
  <c r="BC16" i="17"/>
  <c r="BC17" i="17"/>
  <c r="BC18" i="17"/>
  <c r="BC19" i="17"/>
  <c r="BC20" i="17"/>
  <c r="BC21" i="17"/>
  <c r="BC22" i="17"/>
  <c r="BC23" i="17"/>
  <c r="BC24" i="17"/>
  <c r="BC25" i="17"/>
  <c r="BB12" i="17"/>
  <c r="AX14" i="17"/>
  <c r="AX15" i="17"/>
  <c r="AX27" i="17" s="1"/>
  <c r="AX16" i="17"/>
  <c r="AX17" i="17"/>
  <c r="AX18" i="17"/>
  <c r="AX19" i="17"/>
  <c r="AX20" i="17"/>
  <c r="AX21" i="17"/>
  <c r="AX22" i="17"/>
  <c r="AX23" i="17"/>
  <c r="AX24" i="17"/>
  <c r="AX25" i="17"/>
  <c r="AW12" i="17"/>
  <c r="AW26" i="17"/>
  <c r="AS14" i="17"/>
  <c r="AS15" i="17"/>
  <c r="AS27" i="17" s="1"/>
  <c r="AS16" i="17"/>
  <c r="AS17" i="17"/>
  <c r="AS18" i="17"/>
  <c r="AS19" i="17"/>
  <c r="AS20" i="17"/>
  <c r="AS21" i="17"/>
  <c r="AS22" i="17"/>
  <c r="AS23" i="17"/>
  <c r="AS24" i="17"/>
  <c r="AS25" i="17"/>
  <c r="AR12" i="17"/>
  <c r="AT27" i="17"/>
  <c r="AI14" i="17"/>
  <c r="AI15" i="17"/>
  <c r="AI16" i="17"/>
  <c r="AI17" i="17"/>
  <c r="AI18" i="17"/>
  <c r="AI19" i="17"/>
  <c r="AI20" i="17"/>
  <c r="AI21" i="17"/>
  <c r="AI22" i="17"/>
  <c r="AI23" i="17"/>
  <c r="AI27" i="17" s="1"/>
  <c r="AI24" i="17"/>
  <c r="AI25" i="17"/>
  <c r="Y14" i="17"/>
  <c r="Y15" i="17"/>
  <c r="Y16" i="17"/>
  <c r="Y17" i="17"/>
  <c r="Y18" i="17"/>
  <c r="Y27" i="17" s="1"/>
  <c r="Y19" i="17"/>
  <c r="Y20" i="17"/>
  <c r="Y21" i="17"/>
  <c r="Y22" i="17"/>
  <c r="Y23" i="17"/>
  <c r="Y24" i="17"/>
  <c r="Y25" i="17"/>
  <c r="X12" i="17"/>
  <c r="X26" i="17"/>
  <c r="E26" i="17"/>
  <c r="BC30" i="17" l="1"/>
  <c r="BC32" i="17" s="1"/>
  <c r="BR30" i="17"/>
  <c r="BR32" i="17" s="1"/>
  <c r="CG30" i="17"/>
  <c r="CG32" i="17" s="1"/>
  <c r="CV30" i="17"/>
  <c r="CV32" i="17" s="1"/>
  <c r="T26" i="17"/>
  <c r="K30" i="17"/>
  <c r="K32" i="17" s="1"/>
  <c r="AM26" i="17"/>
  <c r="AR26" i="17"/>
  <c r="BG26" i="17"/>
  <c r="CF26" i="17"/>
  <c r="CU26" i="17"/>
  <c r="BQ26" i="17"/>
  <c r="BW29" i="17"/>
  <c r="BW32" i="17" s="1"/>
  <c r="CL29" i="17"/>
  <c r="CL32" i="17" s="1"/>
  <c r="DA29" i="17"/>
  <c r="DA32" i="17" s="1"/>
  <c r="U30" i="17"/>
  <c r="U32" i="17" s="1"/>
  <c r="J26" i="17"/>
  <c r="AN29" i="17"/>
  <c r="AN32" i="17" s="1"/>
  <c r="O26" i="17"/>
  <c r="BB26" i="17"/>
</calcChain>
</file>

<file path=xl/sharedStrings.xml><?xml version="1.0" encoding="utf-8"?>
<sst xmlns="http://schemas.openxmlformats.org/spreadsheetml/2006/main" count="210" uniqueCount="51">
  <si>
    <t>Industry Name:</t>
  </si>
  <si>
    <t>Reporting Period:</t>
  </si>
  <si>
    <t>FLOW</t>
  </si>
  <si>
    <t>BOD</t>
  </si>
  <si>
    <t>TSS</t>
  </si>
  <si>
    <t>Oil &amp; Grease</t>
  </si>
  <si>
    <t>AMMONIA</t>
  </si>
  <si>
    <t>ARSENIC</t>
  </si>
  <si>
    <t>CADMIUM</t>
  </si>
  <si>
    <t>CHROMIUM</t>
  </si>
  <si>
    <t>COPPER</t>
  </si>
  <si>
    <t>CYANIDE</t>
  </si>
  <si>
    <t>LEAD</t>
  </si>
  <si>
    <t>MERCURY</t>
  </si>
  <si>
    <t>MOLYBDENUM</t>
  </si>
  <si>
    <t>NICKEL</t>
  </si>
  <si>
    <t>PHENOL</t>
  </si>
  <si>
    <t>SELENIUM</t>
  </si>
  <si>
    <t>SILVER</t>
  </si>
  <si>
    <t>ZINC</t>
  </si>
  <si>
    <t>OTHER A</t>
  </si>
  <si>
    <t>OTHER B</t>
  </si>
  <si>
    <t>OTHER C</t>
  </si>
  <si>
    <t xml:space="preserve">Sample Date
</t>
  </si>
  <si>
    <t>Daily Flow
MGD</t>
  </si>
  <si>
    <t>Violation
Type</t>
  </si>
  <si>
    <t>Daily Concentration
mg/L</t>
  </si>
  <si>
    <t>Permit Limit</t>
  </si>
  <si>
    <t>TRC Limit</t>
  </si>
  <si>
    <t>Reg</t>
  </si>
  <si>
    <t>TRC</t>
  </si>
  <si>
    <t>Average of Column</t>
  </si>
  <si>
    <t>Total Samples</t>
  </si>
  <si>
    <t>% Violations</t>
  </si>
  <si>
    <t>% TRC Violations</t>
  </si>
  <si>
    <t>SNC ?</t>
  </si>
  <si>
    <t>&lt;</t>
  </si>
  <si>
    <t>IUP #/Pipe #</t>
  </si>
  <si>
    <t>Detection Level (DL) entered</t>
  </si>
  <si>
    <t>1/2 Detection Level (DL) entered</t>
  </si>
  <si>
    <t>pH</t>
  </si>
  <si>
    <t>Daily Grab
SU</t>
  </si>
  <si>
    <t>Sample Type - P=POTW, I-Industry</t>
  </si>
  <si>
    <t>Optional*</t>
  </si>
  <si>
    <t>*Not required to apply Chronic or TRC SNC to flow</t>
  </si>
  <si>
    <t>*SNC ?</t>
  </si>
  <si>
    <t>% Violations*</t>
  </si>
  <si>
    <t>% TRC Violations*</t>
  </si>
  <si>
    <t>**TRC doesn't apply to pH</t>
  </si>
  <si>
    <r>
      <t>% TRC Violations</t>
    </r>
    <r>
      <rPr>
        <sz val="10"/>
        <color indexed="10"/>
        <rFont val="Helv"/>
      </rPr>
      <t>**</t>
    </r>
  </si>
  <si>
    <r>
      <t>TRC</t>
    </r>
    <r>
      <rPr>
        <sz val="10"/>
        <color indexed="10"/>
        <rFont val="Helv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</si>
</sst>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6" formatCode="0.0000"/>
    <numFmt numFmtId="167" formatCode="0.0%"/>
    <numFmt numFmtId="170" formatCode="0.00000"/>
  </numFmts>
  <fonts count="9">
    <font>
      <sz val="10"/>
      <name val="Geneva"/>
    </font>
    <font>
      <b/>
      <sz val="10"/>
      <color indexed="9"/>
      <name val="Helv"/>
    </font>
    <font>
      <sz val="10"/>
      <name val="Helv"/>
    </font>
    <font>
      <sz val="10"/>
      <color indexed="9"/>
      <name val="Helv"/>
    </font>
    <font>
      <sz val="10"/>
      <color indexed="10"/>
      <name val="Helv"/>
    </font>
    <font>
      <sz val="12"/>
      <name val="Helv"/>
    </font>
    <font>
      <sz val="9"/>
      <name val="Helv"/>
    </font>
    <font>
      <sz val="8"/>
      <name val="Geneva"/>
    </font>
    <font>
      <strike/>
      <sz val="10"/>
      <color indexed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4"/>
      </left>
      <right style="double">
        <color indexed="24"/>
      </right>
      <top style="double">
        <color indexed="24"/>
      </top>
      <bottom style="double">
        <color indexed="2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167" fontId="2" fillId="0" borderId="0" xfId="0" applyNumberFormat="1" applyFont="1"/>
    <xf numFmtId="0" fontId="4" fillId="0" borderId="0" xfId="0" applyFont="1" applyAlignment="1">
      <alignment horizontal="right"/>
    </xf>
    <xf numFmtId="170" fontId="2" fillId="0" borderId="1" xfId="0" applyNumberFormat="1" applyFont="1" applyBorder="1"/>
    <xf numFmtId="166" fontId="2" fillId="0" borderId="1" xfId="0" applyNumberFormat="1" applyFont="1" applyBorder="1"/>
    <xf numFmtId="0" fontId="2" fillId="2" borderId="0" xfId="0" applyFont="1" applyFill="1" applyAlignment="1">
      <alignment horizontal="centerContinuous"/>
    </xf>
    <xf numFmtId="2" fontId="2" fillId="0" borderId="1" xfId="0" applyNumberFormat="1" applyFont="1" applyBorder="1"/>
    <xf numFmtId="0" fontId="2" fillId="0" borderId="1" xfId="0" applyNumberFormat="1" applyFont="1" applyBorder="1"/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NumberFormat="1" applyFont="1"/>
    <xf numFmtId="0" fontId="1" fillId="2" borderId="0" xfId="0" applyNumberFormat="1" applyFont="1" applyFill="1" applyAlignment="1">
      <alignment horizontal="centerContinuous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/>
    </xf>
    <xf numFmtId="14" fontId="2" fillId="0" borderId="0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Continuous" vertical="center"/>
    </xf>
    <xf numFmtId="0" fontId="6" fillId="0" borderId="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Protection="1">
      <protection locked="0"/>
    </xf>
    <xf numFmtId="14" fontId="2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NumberFormat="1" applyFont="1" applyBorder="1" applyProtection="1">
      <protection locked="0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7" fontId="4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164" fontId="2" fillId="0" borderId="4" xfId="0" applyNumberFormat="1" applyFont="1" applyBorder="1" applyProtection="1">
      <protection locked="0"/>
    </xf>
    <xf numFmtId="0" fontId="4" fillId="0" borderId="0" xfId="0" applyNumberFormat="1" applyFont="1"/>
    <xf numFmtId="0" fontId="2" fillId="3" borderId="1" xfId="0" applyNumberFormat="1" applyFont="1" applyFill="1" applyBorder="1"/>
    <xf numFmtId="0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95250</xdr:rowOff>
    </xdr:from>
    <xdr:to>
      <xdr:col>16</xdr:col>
      <xdr:colOff>390525</xdr:colOff>
      <xdr:row>4</xdr:row>
      <xdr:rowOff>171450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91979A8-9B0E-CC22-0464-239A396A1C53}"/>
            </a:ext>
          </a:extLst>
        </xdr:cNvPr>
        <xdr:cNvSpPr txBox="1">
          <a:spLocks noChangeArrowheads="1"/>
        </xdr:cNvSpPr>
      </xdr:nvSpPr>
      <xdr:spPr bwMode="auto">
        <a:xfrm>
          <a:off x="2409825" y="95250"/>
          <a:ext cx="55626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Instructions - 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1) Data entry in blue bordered cells only.  All other cells protected.  Password is 3.  Strongly Recommend only unprotect to make specific changes, and the reinstate protection again.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000000"/>
              </a:solidFill>
              <a:latin typeface="Geneva"/>
            </a:rPr>
            <a:t>2) For data reported as "Below Detection," choose either to enter detection level or 1/2 detection level and mark choice in cell B5.  (Note use second option only when detection level at or below limit)</a:t>
          </a:r>
        </a:p>
        <a:p>
          <a:pPr algn="l" rtl="0">
            <a:defRPr sz="1000"/>
          </a:pPr>
          <a:endParaRPr lang="en-US" sz="700" b="0" i="0" u="none" strike="noStrike" baseline="0">
            <a:solidFill>
              <a:srgbClr val="000000"/>
            </a:solidFill>
            <a:latin typeface="Geneva"/>
          </a:endParaRP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FF0000"/>
              </a:solidFill>
              <a:latin typeface="Geneva"/>
            </a:rPr>
            <a:t>NOTE- Spreadsheet corrected Feb 09 to properly assess TRC violations using "equal to or greater than".  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FF0000"/>
              </a:solidFill>
              <a:latin typeface="Geneva"/>
            </a:rPr>
            <a:t>*Flow:  Chronic (&gt;=66%) and TRC (&gt;=33%) SNC definitions use term "pollutant," so technically not required to apply to flow</a:t>
          </a:r>
        </a:p>
        <a:p>
          <a:pPr algn="l" rtl="0">
            <a:defRPr sz="1000"/>
          </a:pPr>
          <a:r>
            <a:rPr lang="en-US" sz="700" b="0" i="0" u="none" strike="noStrike" baseline="0">
              <a:solidFill>
                <a:srgbClr val="FF0000"/>
              </a:solidFill>
              <a:latin typeface="Geneva"/>
            </a:rPr>
            <a:t>**pH:  TRC (&gt;=33%) SNC definition specifically exempts pH.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5CA5-668B-4EC2-90D1-263797BFE385}">
  <dimension ref="A1:DG32"/>
  <sheetViews>
    <sheetView tabSelected="1"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A4" sqref="A4"/>
    </sheetView>
  </sheetViews>
  <sheetFormatPr defaultColWidth="10.7109375" defaultRowHeight="12.75"/>
  <cols>
    <col min="1" max="1" width="13.28515625" style="2" customWidth="1"/>
    <col min="2" max="2" width="12" style="2" customWidth="1"/>
    <col min="3" max="3" width="8" style="2" customWidth="1"/>
    <col min="4" max="4" width="1.140625" style="2" customWidth="1"/>
    <col min="5" max="5" width="11.5703125" style="2" customWidth="1"/>
    <col min="6" max="6" width="6.140625" style="2" customWidth="1"/>
    <col min="7" max="7" width="6.140625" style="4" customWidth="1"/>
    <col min="8" max="8" width="3" style="4" customWidth="1"/>
    <col min="9" max="9" width="3.5703125" style="23" customWidth="1"/>
    <col min="10" max="10" width="11.5703125" style="2" customWidth="1"/>
    <col min="11" max="11" width="6.85546875" style="2" customWidth="1"/>
    <col min="12" max="12" width="6.140625" style="2" customWidth="1"/>
    <col min="13" max="13" width="3" style="4" customWidth="1"/>
    <col min="14" max="14" width="3.5703125" style="23" customWidth="1"/>
    <col min="15" max="15" width="11.5703125" style="23" customWidth="1"/>
    <col min="16" max="17" width="6.140625" style="2" customWidth="1"/>
    <col min="18" max="18" width="3" style="4" customWidth="1"/>
    <col min="19" max="19" width="3.5703125" style="23" customWidth="1"/>
    <col min="20" max="20" width="11.5703125" style="23" customWidth="1"/>
    <col min="21" max="22" width="6.140625" style="2" customWidth="1"/>
    <col min="23" max="23" width="3" style="4" customWidth="1"/>
    <col min="24" max="24" width="11.5703125" style="23" customWidth="1"/>
    <col min="25" max="26" width="6.140625" style="2" customWidth="1"/>
    <col min="27" max="27" width="3" style="4" customWidth="1"/>
    <col min="28" max="28" width="3.5703125" style="23" customWidth="1"/>
    <col min="29" max="29" width="11.5703125" style="23" customWidth="1"/>
    <col min="30" max="31" width="6.140625" style="2" customWidth="1"/>
    <col min="32" max="32" width="3" style="4" customWidth="1"/>
    <col min="33" max="33" width="3.5703125" style="23" customWidth="1"/>
    <col min="34" max="34" width="11.5703125" style="23" customWidth="1"/>
    <col min="35" max="36" width="6.140625" style="2" customWidth="1"/>
    <col min="37" max="37" width="3" style="4" customWidth="1"/>
    <col min="38" max="38" width="3.5703125" style="23" customWidth="1"/>
    <col min="39" max="39" width="11.5703125" style="23" customWidth="1"/>
    <col min="40" max="41" width="6.140625" style="2" customWidth="1"/>
    <col min="42" max="42" width="3" style="4" customWidth="1"/>
    <col min="43" max="43" width="3.5703125" style="23" customWidth="1"/>
    <col min="44" max="44" width="11.5703125" style="23" customWidth="1"/>
    <col min="45" max="46" width="6.140625" style="2" customWidth="1"/>
    <col min="47" max="47" width="3" style="4" customWidth="1"/>
    <col min="48" max="48" width="3.5703125" style="23" customWidth="1"/>
    <col min="49" max="49" width="11.5703125" style="23" customWidth="1"/>
    <col min="50" max="51" width="6.140625" style="2" customWidth="1"/>
    <col min="52" max="52" width="3" style="4" customWidth="1"/>
    <col min="53" max="53" width="3.5703125" style="23" customWidth="1"/>
    <col min="54" max="54" width="11.5703125" style="23" customWidth="1"/>
    <col min="55" max="56" width="6.140625" style="2" customWidth="1"/>
    <col min="57" max="57" width="3" style="4" customWidth="1"/>
    <col min="58" max="58" width="3.5703125" style="23" customWidth="1"/>
    <col min="59" max="59" width="11.5703125" style="23" customWidth="1"/>
    <col min="60" max="61" width="6.140625" style="2" customWidth="1"/>
    <col min="62" max="62" width="3" style="4" customWidth="1"/>
    <col min="63" max="63" width="3.5703125" style="23" customWidth="1"/>
    <col min="64" max="64" width="11.5703125" style="23" customWidth="1"/>
    <col min="65" max="66" width="6.140625" style="2" customWidth="1"/>
    <col min="67" max="67" width="3" style="4" customWidth="1"/>
    <col min="68" max="68" width="3.5703125" style="23" customWidth="1"/>
    <col min="69" max="69" width="11.5703125" style="23" customWidth="1"/>
    <col min="70" max="71" width="6.140625" style="2" customWidth="1"/>
    <col min="72" max="72" width="3" style="4" customWidth="1"/>
    <col min="73" max="73" width="3.5703125" style="23" customWidth="1"/>
    <col min="74" max="74" width="11.5703125" style="23" customWidth="1"/>
    <col min="75" max="76" width="6.140625" style="2" customWidth="1"/>
    <col min="77" max="77" width="3" style="4" customWidth="1"/>
    <col min="78" max="78" width="3.5703125" style="23" customWidth="1"/>
    <col min="79" max="79" width="11.5703125" style="23" customWidth="1"/>
    <col min="80" max="81" width="6.140625" style="2" customWidth="1"/>
    <col min="82" max="82" width="3" style="4" customWidth="1"/>
    <col min="83" max="83" width="3.5703125" style="23" customWidth="1"/>
    <col min="84" max="84" width="11.5703125" style="23" customWidth="1"/>
    <col min="85" max="86" width="6.140625" style="2" customWidth="1"/>
    <col min="87" max="87" width="3" style="4" customWidth="1"/>
    <col min="88" max="88" width="3.5703125" style="23" customWidth="1"/>
    <col min="89" max="89" width="11.5703125" style="23" customWidth="1"/>
    <col min="90" max="91" width="6.140625" style="2" customWidth="1"/>
    <col min="92" max="92" width="3" style="4" customWidth="1"/>
    <col min="93" max="93" width="3.5703125" style="23" customWidth="1"/>
    <col min="94" max="94" width="11.5703125" style="23" customWidth="1"/>
    <col min="95" max="96" width="6.140625" style="2" customWidth="1"/>
    <col min="97" max="97" width="3" style="4" customWidth="1"/>
    <col min="98" max="98" width="3.5703125" style="23" customWidth="1"/>
    <col min="99" max="99" width="11.5703125" style="23" customWidth="1"/>
    <col min="100" max="101" width="6.140625" style="2" customWidth="1"/>
    <col min="102" max="102" width="3" style="4" customWidth="1"/>
    <col min="103" max="103" width="3.5703125" style="23" customWidth="1"/>
    <col min="104" max="104" width="11.5703125" style="23" customWidth="1"/>
    <col min="105" max="106" width="6.140625" style="2" customWidth="1"/>
    <col min="107" max="107" width="3" style="4" customWidth="1"/>
    <col min="108" max="108" width="3.5703125" style="23" customWidth="1"/>
    <col min="109" max="109" width="11.5703125" style="23" customWidth="1"/>
    <col min="110" max="111" width="6.140625" style="2" customWidth="1"/>
    <col min="112" max="16384" width="10.7109375" style="2"/>
  </cols>
  <sheetData>
    <row r="1" spans="1:111" ht="24" customHeight="1" thickTop="1" thickBot="1">
      <c r="A1" s="11" t="s">
        <v>0</v>
      </c>
      <c r="B1" s="39"/>
      <c r="C1" s="22"/>
    </row>
    <row r="2" spans="1:111" ht="14.25" customHeight="1" thickTop="1" thickBot="1">
      <c r="A2" s="44" t="s">
        <v>37</v>
      </c>
      <c r="B2" s="39"/>
      <c r="C2" s="21"/>
    </row>
    <row r="3" spans="1:111" ht="26.25" customHeight="1" thickTop="1" thickBot="1">
      <c r="A3" s="44" t="s">
        <v>1</v>
      </c>
      <c r="B3" s="39"/>
      <c r="C3" s="21"/>
    </row>
    <row r="4" spans="1:111" ht="14.25" thickTop="1" thickBot="1">
      <c r="A4"/>
      <c r="B4"/>
      <c r="C4"/>
    </row>
    <row r="5" spans="1:111" ht="23.25" thickTop="1" thickBot="1">
      <c r="A5" s="45" t="s">
        <v>38</v>
      </c>
      <c r="B5" s="39"/>
    </row>
    <row r="6" spans="1:111" ht="23.25" customHeight="1" thickTop="1" thickBot="1">
      <c r="A6" s="45" t="s">
        <v>39</v>
      </c>
      <c r="B6" s="39"/>
      <c r="E6" s="60" t="s">
        <v>44</v>
      </c>
      <c r="F6" s="60"/>
      <c r="G6" s="60"/>
      <c r="X6" s="54" t="s">
        <v>48</v>
      </c>
    </row>
    <row r="7" spans="1:111" ht="13.5" thickTop="1">
      <c r="D7" s="4"/>
      <c r="E7" s="1" t="s">
        <v>2</v>
      </c>
      <c r="F7" s="12"/>
      <c r="G7" s="13"/>
      <c r="I7" s="24"/>
      <c r="J7" s="1" t="s">
        <v>3</v>
      </c>
      <c r="K7" s="12"/>
      <c r="L7" s="18"/>
      <c r="N7" s="24"/>
      <c r="O7" s="24" t="s">
        <v>4</v>
      </c>
      <c r="P7" s="12"/>
      <c r="Q7" s="18"/>
      <c r="S7" s="24"/>
      <c r="T7" s="24" t="s">
        <v>5</v>
      </c>
      <c r="U7" s="12"/>
      <c r="V7" s="18"/>
      <c r="X7" s="24" t="s">
        <v>40</v>
      </c>
      <c r="Y7" s="12"/>
      <c r="Z7" s="18"/>
      <c r="AB7" s="24"/>
      <c r="AC7" s="24" t="s">
        <v>6</v>
      </c>
      <c r="AD7" s="12"/>
      <c r="AE7" s="18"/>
      <c r="AG7" s="24"/>
      <c r="AH7" s="24" t="s">
        <v>7</v>
      </c>
      <c r="AI7" s="12"/>
      <c r="AJ7" s="18"/>
      <c r="AL7" s="24"/>
      <c r="AM7" s="24" t="s">
        <v>8</v>
      </c>
      <c r="AN7" s="12"/>
      <c r="AO7" s="18"/>
      <c r="AQ7" s="24"/>
      <c r="AR7" s="24" t="s">
        <v>9</v>
      </c>
      <c r="AS7" s="12"/>
      <c r="AT7" s="18"/>
      <c r="AV7" s="24"/>
      <c r="AW7" s="24" t="s">
        <v>10</v>
      </c>
      <c r="AX7" s="12"/>
      <c r="AY7" s="18"/>
      <c r="BA7" s="24"/>
      <c r="BB7" s="24" t="s">
        <v>11</v>
      </c>
      <c r="BC7" s="12"/>
      <c r="BD7" s="18"/>
      <c r="BF7" s="24"/>
      <c r="BG7" s="24" t="s">
        <v>12</v>
      </c>
      <c r="BH7" s="12"/>
      <c r="BI7" s="18"/>
      <c r="BK7" s="24"/>
      <c r="BL7" s="24" t="s">
        <v>13</v>
      </c>
      <c r="BM7" s="12"/>
      <c r="BN7" s="18"/>
      <c r="BP7" s="24"/>
      <c r="BQ7" s="24" t="s">
        <v>14</v>
      </c>
      <c r="BR7" s="12"/>
      <c r="BS7" s="18"/>
      <c r="BU7" s="24"/>
      <c r="BV7" s="24" t="s">
        <v>15</v>
      </c>
      <c r="BW7" s="12"/>
      <c r="BX7" s="18"/>
      <c r="BZ7" s="24"/>
      <c r="CA7" s="24" t="s">
        <v>16</v>
      </c>
      <c r="CB7" s="12"/>
      <c r="CC7" s="18"/>
      <c r="CE7" s="24"/>
      <c r="CF7" s="24" t="s">
        <v>17</v>
      </c>
      <c r="CG7" s="12"/>
      <c r="CH7" s="18"/>
      <c r="CJ7" s="24"/>
      <c r="CK7" s="24" t="s">
        <v>18</v>
      </c>
      <c r="CL7" s="12"/>
      <c r="CM7" s="18"/>
      <c r="CO7" s="24"/>
      <c r="CP7" s="24" t="s">
        <v>19</v>
      </c>
      <c r="CQ7" s="12"/>
      <c r="CR7" s="18"/>
      <c r="CT7" s="24"/>
      <c r="CU7" s="24" t="s">
        <v>20</v>
      </c>
      <c r="CV7" s="12"/>
      <c r="CW7" s="18"/>
      <c r="CY7" s="24"/>
      <c r="CZ7" s="24" t="s">
        <v>21</v>
      </c>
      <c r="DA7" s="12"/>
      <c r="DB7" s="18"/>
      <c r="DD7" s="24"/>
      <c r="DE7" s="24" t="s">
        <v>22</v>
      </c>
      <c r="DF7" s="12"/>
      <c r="DG7" s="18"/>
    </row>
    <row r="8" spans="1:111" s="30" customFormat="1" ht="39" customHeight="1">
      <c r="B8" s="31" t="s">
        <v>23</v>
      </c>
      <c r="C8" s="32" t="s">
        <v>42</v>
      </c>
      <c r="D8" s="32"/>
      <c r="E8" s="33" t="s">
        <v>24</v>
      </c>
      <c r="F8" s="34" t="s">
        <v>25</v>
      </c>
      <c r="G8" s="35"/>
      <c r="H8" s="36"/>
      <c r="I8" s="38" t="s">
        <v>36</v>
      </c>
      <c r="J8" s="33" t="s">
        <v>26</v>
      </c>
      <c r="K8" s="34" t="s">
        <v>25</v>
      </c>
      <c r="L8" s="37"/>
      <c r="M8" s="36"/>
      <c r="N8" s="38" t="s">
        <v>36</v>
      </c>
      <c r="O8" s="38" t="s">
        <v>26</v>
      </c>
      <c r="P8" s="34" t="s">
        <v>25</v>
      </c>
      <c r="Q8" s="37"/>
      <c r="R8" s="36"/>
      <c r="S8" s="38" t="s">
        <v>36</v>
      </c>
      <c r="T8" s="38" t="s">
        <v>26</v>
      </c>
      <c r="U8" s="34" t="s">
        <v>25</v>
      </c>
      <c r="V8" s="37"/>
      <c r="W8" s="36"/>
      <c r="X8" s="38" t="s">
        <v>41</v>
      </c>
      <c r="Y8" s="34" t="s">
        <v>25</v>
      </c>
      <c r="Z8" s="37"/>
      <c r="AA8" s="36"/>
      <c r="AB8" s="38" t="s">
        <v>36</v>
      </c>
      <c r="AC8" s="38" t="s">
        <v>26</v>
      </c>
      <c r="AD8" s="34" t="s">
        <v>25</v>
      </c>
      <c r="AE8" s="37"/>
      <c r="AF8" s="36"/>
      <c r="AG8" s="38" t="s">
        <v>36</v>
      </c>
      <c r="AH8" s="38" t="s">
        <v>26</v>
      </c>
      <c r="AI8" s="34" t="s">
        <v>25</v>
      </c>
      <c r="AJ8" s="37"/>
      <c r="AK8" s="36"/>
      <c r="AL8" s="38" t="s">
        <v>36</v>
      </c>
      <c r="AM8" s="38" t="s">
        <v>26</v>
      </c>
      <c r="AN8" s="34" t="s">
        <v>25</v>
      </c>
      <c r="AO8" s="37"/>
      <c r="AP8" s="36"/>
      <c r="AQ8" s="38" t="s">
        <v>36</v>
      </c>
      <c r="AR8" s="38" t="s">
        <v>26</v>
      </c>
      <c r="AS8" s="34" t="s">
        <v>25</v>
      </c>
      <c r="AT8" s="37"/>
      <c r="AU8" s="36"/>
      <c r="AV8" s="38" t="s">
        <v>36</v>
      </c>
      <c r="AW8" s="38" t="s">
        <v>26</v>
      </c>
      <c r="AX8" s="34" t="s">
        <v>25</v>
      </c>
      <c r="AY8" s="37"/>
      <c r="AZ8" s="36"/>
      <c r="BA8" s="38" t="s">
        <v>36</v>
      </c>
      <c r="BB8" s="38" t="s">
        <v>26</v>
      </c>
      <c r="BC8" s="34" t="s">
        <v>25</v>
      </c>
      <c r="BD8" s="37"/>
      <c r="BE8" s="36"/>
      <c r="BF8" s="38" t="s">
        <v>36</v>
      </c>
      <c r="BG8" s="38" t="s">
        <v>26</v>
      </c>
      <c r="BH8" s="34" t="s">
        <v>25</v>
      </c>
      <c r="BI8" s="37"/>
      <c r="BJ8" s="36"/>
      <c r="BK8" s="38" t="s">
        <v>36</v>
      </c>
      <c r="BL8" s="38" t="s">
        <v>26</v>
      </c>
      <c r="BM8" s="34" t="s">
        <v>25</v>
      </c>
      <c r="BN8" s="37"/>
      <c r="BO8" s="36"/>
      <c r="BP8" s="38" t="s">
        <v>36</v>
      </c>
      <c r="BQ8" s="38" t="s">
        <v>26</v>
      </c>
      <c r="BR8" s="34" t="s">
        <v>25</v>
      </c>
      <c r="BS8" s="37"/>
      <c r="BT8" s="36"/>
      <c r="BU8" s="38" t="s">
        <v>36</v>
      </c>
      <c r="BV8" s="38" t="s">
        <v>26</v>
      </c>
      <c r="BW8" s="34" t="s">
        <v>25</v>
      </c>
      <c r="BX8" s="37"/>
      <c r="BY8" s="36"/>
      <c r="BZ8" s="38" t="s">
        <v>36</v>
      </c>
      <c r="CA8" s="38" t="s">
        <v>26</v>
      </c>
      <c r="CB8" s="34" t="s">
        <v>25</v>
      </c>
      <c r="CC8" s="37"/>
      <c r="CD8" s="36"/>
      <c r="CE8" s="38" t="s">
        <v>36</v>
      </c>
      <c r="CF8" s="38" t="s">
        <v>26</v>
      </c>
      <c r="CG8" s="34" t="s">
        <v>25</v>
      </c>
      <c r="CH8" s="37"/>
      <c r="CI8" s="36"/>
      <c r="CJ8" s="38" t="s">
        <v>36</v>
      </c>
      <c r="CK8" s="38" t="s">
        <v>26</v>
      </c>
      <c r="CL8" s="34" t="s">
        <v>25</v>
      </c>
      <c r="CM8" s="37"/>
      <c r="CN8" s="36"/>
      <c r="CO8" s="38" t="s">
        <v>36</v>
      </c>
      <c r="CP8" s="38" t="s">
        <v>26</v>
      </c>
      <c r="CQ8" s="34" t="s">
        <v>25</v>
      </c>
      <c r="CR8" s="37"/>
      <c r="CS8" s="36"/>
      <c r="CT8" s="38" t="s">
        <v>36</v>
      </c>
      <c r="CU8" s="38" t="s">
        <v>26</v>
      </c>
      <c r="CV8" s="34" t="s">
        <v>25</v>
      </c>
      <c r="CW8" s="37"/>
      <c r="CX8" s="36"/>
      <c r="CY8" s="38" t="s">
        <v>36</v>
      </c>
      <c r="CZ8" s="38" t="s">
        <v>26</v>
      </c>
      <c r="DA8" s="34" t="s">
        <v>25</v>
      </c>
      <c r="DB8" s="37"/>
      <c r="DC8" s="36"/>
      <c r="DD8" s="38" t="s">
        <v>36</v>
      </c>
      <c r="DE8" s="38" t="s">
        <v>26</v>
      </c>
      <c r="DF8" s="34" t="s">
        <v>25</v>
      </c>
      <c r="DG8" s="37"/>
    </row>
    <row r="9" spans="1:111" ht="8.1" customHeight="1" thickBot="1">
      <c r="B9" s="3"/>
      <c r="C9" s="3"/>
      <c r="D9" s="5"/>
      <c r="E9" s="5"/>
      <c r="F9" s="5"/>
      <c r="G9" s="5"/>
      <c r="H9" s="5"/>
      <c r="I9" s="25"/>
      <c r="J9" s="5"/>
      <c r="K9" s="5"/>
      <c r="M9" s="5"/>
      <c r="N9" s="25"/>
      <c r="O9" s="25"/>
      <c r="P9" s="5"/>
      <c r="R9" s="5"/>
      <c r="S9" s="25"/>
      <c r="T9" s="25"/>
      <c r="U9" s="5"/>
      <c r="W9" s="5"/>
      <c r="X9" s="25"/>
      <c r="Y9" s="5"/>
      <c r="AA9" s="5"/>
      <c r="AB9" s="25"/>
      <c r="AC9" s="25"/>
      <c r="AD9" s="5"/>
      <c r="AF9" s="5"/>
      <c r="AG9" s="25"/>
      <c r="AH9" s="25"/>
      <c r="AI9" s="5"/>
      <c r="AK9" s="5"/>
      <c r="AL9" s="25"/>
      <c r="AM9" s="25"/>
      <c r="AN9" s="5"/>
      <c r="AP9" s="5"/>
      <c r="AQ9" s="25"/>
      <c r="AR9" s="25"/>
      <c r="AS9" s="5"/>
      <c r="AU9" s="5"/>
      <c r="AV9" s="25"/>
      <c r="AW9" s="25"/>
      <c r="AX9" s="5"/>
      <c r="AZ9" s="5"/>
      <c r="BA9" s="25"/>
      <c r="BB9" s="25"/>
      <c r="BC9" s="5"/>
      <c r="BE9" s="5"/>
      <c r="BF9" s="25"/>
      <c r="BG9" s="25"/>
      <c r="BH9" s="5"/>
      <c r="BJ9" s="5"/>
      <c r="BK9" s="25"/>
      <c r="BL9" s="25"/>
      <c r="BM9" s="5"/>
      <c r="BO9" s="5"/>
      <c r="BP9" s="25"/>
      <c r="BQ9" s="25"/>
      <c r="BR9" s="5"/>
      <c r="BT9" s="5"/>
      <c r="BU9" s="25"/>
      <c r="BV9" s="25"/>
      <c r="BW9" s="5"/>
      <c r="BY9" s="5"/>
      <c r="BZ9" s="25"/>
      <c r="CA9" s="25"/>
      <c r="CB9" s="5"/>
      <c r="CD9" s="5"/>
      <c r="CE9" s="25"/>
      <c r="CF9" s="25"/>
      <c r="CG9" s="5"/>
      <c r="CI9" s="5"/>
      <c r="CJ9" s="25"/>
      <c r="CK9" s="25"/>
      <c r="CL9" s="5"/>
      <c r="CN9" s="5"/>
      <c r="CO9" s="25"/>
      <c r="CP9" s="25"/>
      <c r="CQ9" s="5"/>
      <c r="CS9" s="5"/>
      <c r="CT9" s="25"/>
      <c r="CU9" s="25"/>
      <c r="CV9" s="5"/>
      <c r="CX9" s="5"/>
      <c r="CY9" s="25"/>
      <c r="CZ9" s="25"/>
      <c r="DA9" s="5"/>
      <c r="DC9" s="5"/>
      <c r="DD9" s="25"/>
      <c r="DE9" s="25"/>
      <c r="DF9" s="5"/>
    </row>
    <row r="10" spans="1:111" ht="14.25" thickTop="1" thickBot="1">
      <c r="A10" s="11" t="s">
        <v>27</v>
      </c>
      <c r="C10" s="10"/>
      <c r="D10" s="4"/>
      <c r="E10" s="53"/>
      <c r="F10" s="4"/>
      <c r="I10" s="43"/>
      <c r="J10" s="41"/>
      <c r="K10" s="4"/>
      <c r="N10" s="43"/>
      <c r="O10" s="43"/>
      <c r="P10" s="4"/>
      <c r="S10" s="43"/>
      <c r="T10" s="43"/>
      <c r="U10" s="4"/>
      <c r="X10" s="43"/>
      <c r="Y10" s="4"/>
      <c r="AB10" s="43"/>
      <c r="AC10" s="43"/>
      <c r="AD10" s="4"/>
      <c r="AG10" s="43"/>
      <c r="AH10" s="43"/>
      <c r="AI10" s="4"/>
      <c r="AL10" s="43"/>
      <c r="AM10" s="43"/>
      <c r="AN10" s="4"/>
      <c r="AQ10" s="43"/>
      <c r="AR10" s="43"/>
      <c r="AS10" s="4"/>
      <c r="AV10" s="43"/>
      <c r="AW10" s="43"/>
      <c r="AX10" s="4"/>
      <c r="BA10" s="43"/>
      <c r="BB10" s="43"/>
      <c r="BC10" s="4"/>
      <c r="BF10" s="43"/>
      <c r="BG10" s="43"/>
      <c r="BH10" s="4"/>
      <c r="BK10" s="43"/>
      <c r="BL10" s="43"/>
      <c r="BM10" s="4"/>
      <c r="BP10" s="43"/>
      <c r="BQ10" s="43"/>
      <c r="BR10" s="4"/>
      <c r="BU10" s="43"/>
      <c r="BV10" s="43"/>
      <c r="BW10" s="4"/>
      <c r="BZ10" s="43"/>
      <c r="CA10" s="43"/>
      <c r="CB10" s="4"/>
      <c r="CE10" s="43"/>
      <c r="CF10" s="43"/>
      <c r="CG10" s="4"/>
      <c r="CJ10" s="43"/>
      <c r="CK10" s="43"/>
      <c r="CL10" s="4"/>
      <c r="CO10" s="43"/>
      <c r="CP10" s="43"/>
      <c r="CQ10" s="4"/>
      <c r="CT10" s="43"/>
      <c r="CU10" s="43"/>
      <c r="CV10" s="4"/>
      <c r="CY10" s="43"/>
      <c r="CZ10" s="43"/>
      <c r="DA10" s="4"/>
      <c r="DD10" s="43"/>
      <c r="DE10" s="43"/>
      <c r="DF10" s="4"/>
    </row>
    <row r="11" spans="1:111" ht="6" customHeight="1" thickTop="1">
      <c r="A11" s="11"/>
      <c r="C11" s="10"/>
      <c r="D11" s="4"/>
      <c r="E11" s="6"/>
      <c r="I11" s="26"/>
      <c r="J11" s="4"/>
      <c r="N11" s="26"/>
      <c r="O11" s="26"/>
      <c r="S11" s="26"/>
      <c r="T11" s="26"/>
      <c r="X11" s="26"/>
      <c r="AB11" s="26"/>
      <c r="AC11" s="26"/>
      <c r="AG11" s="26"/>
      <c r="AH11" s="26"/>
      <c r="AL11" s="26"/>
      <c r="AM11" s="26"/>
      <c r="AQ11" s="26"/>
      <c r="AR11" s="26"/>
      <c r="AV11" s="26"/>
      <c r="AW11" s="26"/>
      <c r="BA11" s="26"/>
      <c r="BB11" s="26"/>
      <c r="BF11" s="26"/>
      <c r="BG11" s="26"/>
      <c r="BK11" s="26"/>
      <c r="BL11" s="26"/>
      <c r="BP11" s="26"/>
      <c r="BQ11" s="26"/>
      <c r="BU11" s="26"/>
      <c r="BV11" s="26"/>
      <c r="BZ11" s="26"/>
      <c r="CA11" s="26"/>
      <c r="CE11" s="26"/>
      <c r="CF11" s="26"/>
      <c r="CJ11" s="26"/>
      <c r="CK11" s="26"/>
      <c r="CO11" s="26"/>
      <c r="CP11" s="26"/>
      <c r="CT11" s="26"/>
      <c r="CU11" s="26"/>
      <c r="CY11" s="26"/>
      <c r="CZ11" s="26"/>
      <c r="DD11" s="26"/>
      <c r="DE11" s="26"/>
    </row>
    <row r="12" spans="1:111">
      <c r="A12" s="11" t="s">
        <v>28</v>
      </c>
      <c r="C12" s="10"/>
      <c r="D12" s="4"/>
      <c r="E12" s="8" t="str">
        <f>IF(E10="","",E10*1.2)</f>
        <v/>
      </c>
      <c r="F12" s="58" t="s">
        <v>43</v>
      </c>
      <c r="G12" s="59"/>
      <c r="I12" s="20" t="str">
        <f>IF(I10="","",I10*1.2)</f>
        <v/>
      </c>
      <c r="J12" s="8" t="str">
        <f>IF(J10="","",J10*1.4)</f>
        <v/>
      </c>
      <c r="N12" s="20" t="str">
        <f>IF(N10="","",N10*1.2)</f>
        <v/>
      </c>
      <c r="O12" s="20" t="str">
        <f>IF(O10="","",O10*1.4)</f>
        <v/>
      </c>
      <c r="S12" s="20" t="str">
        <f>IF(S10="","",S10*1.2)</f>
        <v/>
      </c>
      <c r="T12" s="20" t="str">
        <f>IF(T10="","",T10*1.4)</f>
        <v/>
      </c>
      <c r="X12" s="55" t="str">
        <f>IF(X10="","",X10*1.4)</f>
        <v/>
      </c>
      <c r="AB12" s="20" t="str">
        <f>IF(AB10="","",AB10*1.2)</f>
        <v/>
      </c>
      <c r="AC12" s="20" t="str">
        <f>IF(AC10="","",AC10*1.2)</f>
        <v/>
      </c>
      <c r="AG12" s="20" t="str">
        <f>IF(AG10="","",AG10*1.2)</f>
        <v/>
      </c>
      <c r="AH12" s="20" t="str">
        <f>IF(AH10="","",AH10*1.2)</f>
        <v/>
      </c>
      <c r="AL12" s="20" t="str">
        <f>IF(AL10="","",AL10*1.2)</f>
        <v/>
      </c>
      <c r="AM12" s="20" t="str">
        <f>IF(AM10="","",AM10*1.2)</f>
        <v/>
      </c>
      <c r="AQ12" s="20" t="str">
        <f>IF(AQ10="","",AQ10*1.2)</f>
        <v/>
      </c>
      <c r="AR12" s="20" t="str">
        <f>IF(AR10="","",AR10*1.2)</f>
        <v/>
      </c>
      <c r="AV12" s="20" t="str">
        <f>IF(AV10="","",AV10*1.2)</f>
        <v/>
      </c>
      <c r="AW12" s="20" t="str">
        <f>IF(AW10="","",AW10*1.2)</f>
        <v/>
      </c>
      <c r="BA12" s="20" t="str">
        <f>IF(BA10="","",BA10*1.2)</f>
        <v/>
      </c>
      <c r="BB12" s="20" t="str">
        <f>IF(BB10="","",BB10*1.2)</f>
        <v/>
      </c>
      <c r="BF12" s="20" t="str">
        <f>IF(BF10="","",BF10*1.2)</f>
        <v/>
      </c>
      <c r="BG12" s="20" t="str">
        <f>IF(BG10="","",BG10*1.2)</f>
        <v/>
      </c>
      <c r="BK12" s="20" t="str">
        <f>IF(BK10="","",BK10*1.2)</f>
        <v/>
      </c>
      <c r="BL12" s="20" t="str">
        <f>IF(BL10="","",BL10*1.2)</f>
        <v/>
      </c>
      <c r="BP12" s="20" t="str">
        <f>IF(BP10="","",BP10*1.2)</f>
        <v/>
      </c>
      <c r="BQ12" s="20" t="str">
        <f>IF(BQ10="","",BQ10*1.2)</f>
        <v/>
      </c>
      <c r="BU12" s="20" t="str">
        <f>IF(BU10="","",BU10*1.2)</f>
        <v/>
      </c>
      <c r="BV12" s="20" t="str">
        <f>IF(BV10="","",BV10*1.2)</f>
        <v/>
      </c>
      <c r="BZ12" s="20" t="str">
        <f>IF(BZ10="","",BZ10*1.2)</f>
        <v/>
      </c>
      <c r="CA12" s="20" t="str">
        <f>IF(CA10="","",CA10*1.2)</f>
        <v/>
      </c>
      <c r="CE12" s="20" t="str">
        <f>IF(CE10="","",CE10*1.2)</f>
        <v/>
      </c>
      <c r="CF12" s="20" t="str">
        <f>IF(CF10="","",CF10*1.2)</f>
        <v/>
      </c>
      <c r="CJ12" s="20" t="str">
        <f>IF(CJ10="","",CJ10*1.2)</f>
        <v/>
      </c>
      <c r="CK12" s="20" t="str">
        <f>IF(CK10="","",CK10*1.2)</f>
        <v/>
      </c>
      <c r="CO12" s="20" t="str">
        <f>IF(CO10="","",CO10*1.2)</f>
        <v/>
      </c>
      <c r="CP12" s="20" t="str">
        <f>IF(CP10="","",CP10*1.2)</f>
        <v/>
      </c>
      <c r="CT12" s="20" t="str">
        <f>IF(CT10="","",CT10*1.2)</f>
        <v/>
      </c>
      <c r="CU12" s="20" t="str">
        <f>IF(CU10="","",CU10*1.2)</f>
        <v/>
      </c>
      <c r="CY12" s="20" t="str">
        <f>IF(CY10="","",CY10*1.2)</f>
        <v/>
      </c>
      <c r="CZ12" s="20" t="str">
        <f>IF(CZ10="","",CZ10*1.2)</f>
        <v/>
      </c>
      <c r="DD12" s="20" t="str">
        <f>IF(DD10="","",DD10*1.2)</f>
        <v/>
      </c>
      <c r="DE12" s="20" t="str">
        <f>IF(DE10="","",DE10*1.2)</f>
        <v/>
      </c>
    </row>
    <row r="13" spans="1:111" ht="12" customHeight="1" thickBot="1">
      <c r="B13" s="4"/>
      <c r="C13" s="9"/>
      <c r="D13" s="4"/>
      <c r="E13" s="4"/>
      <c r="F13" s="47" t="s">
        <v>29</v>
      </c>
      <c r="G13" s="48" t="s">
        <v>30</v>
      </c>
      <c r="H13" s="9"/>
      <c r="I13" s="27"/>
      <c r="J13" s="9"/>
      <c r="K13" s="10" t="s">
        <v>29</v>
      </c>
      <c r="L13" s="10" t="s">
        <v>30</v>
      </c>
      <c r="M13" s="9"/>
      <c r="N13" s="27"/>
      <c r="O13" s="27"/>
      <c r="P13" s="10" t="s">
        <v>29</v>
      </c>
      <c r="Q13" s="10" t="s">
        <v>30</v>
      </c>
      <c r="R13" s="9"/>
      <c r="S13" s="27"/>
      <c r="T13" s="27"/>
      <c r="U13" s="10" t="s">
        <v>29</v>
      </c>
      <c r="V13" s="10" t="s">
        <v>30</v>
      </c>
      <c r="W13" s="9"/>
      <c r="X13" s="27"/>
      <c r="Y13" s="10" t="s">
        <v>29</v>
      </c>
      <c r="Z13" s="57" t="s">
        <v>50</v>
      </c>
      <c r="AA13" s="9"/>
      <c r="AB13" s="27"/>
      <c r="AC13" s="27"/>
      <c r="AD13" s="10" t="s">
        <v>29</v>
      </c>
      <c r="AE13" s="10" t="s">
        <v>30</v>
      </c>
      <c r="AF13" s="9"/>
      <c r="AG13" s="27"/>
      <c r="AH13" s="27"/>
      <c r="AI13" s="10" t="s">
        <v>29</v>
      </c>
      <c r="AJ13" s="10" t="s">
        <v>30</v>
      </c>
      <c r="AK13" s="9"/>
      <c r="AL13" s="27"/>
      <c r="AM13" s="27"/>
      <c r="AN13" s="10" t="s">
        <v>29</v>
      </c>
      <c r="AO13" s="10" t="s">
        <v>30</v>
      </c>
      <c r="AP13" s="9"/>
      <c r="AQ13" s="27"/>
      <c r="AR13" s="27"/>
      <c r="AS13" s="10" t="s">
        <v>29</v>
      </c>
      <c r="AT13" s="10" t="s">
        <v>30</v>
      </c>
      <c r="AU13" s="9"/>
      <c r="AV13" s="27"/>
      <c r="AW13" s="27"/>
      <c r="AX13" s="10" t="s">
        <v>29</v>
      </c>
      <c r="AY13" s="10" t="s">
        <v>30</v>
      </c>
      <c r="AZ13" s="9"/>
      <c r="BA13" s="27"/>
      <c r="BB13" s="27"/>
      <c r="BC13" s="10" t="s">
        <v>29</v>
      </c>
      <c r="BD13" s="10" t="s">
        <v>30</v>
      </c>
      <c r="BE13" s="9"/>
      <c r="BF13" s="27"/>
      <c r="BG13" s="27"/>
      <c r="BH13" s="10" t="s">
        <v>29</v>
      </c>
      <c r="BI13" s="10" t="s">
        <v>30</v>
      </c>
      <c r="BJ13" s="9"/>
      <c r="BK13" s="27"/>
      <c r="BL13" s="27"/>
      <c r="BM13" s="10" t="s">
        <v>29</v>
      </c>
      <c r="BN13" s="10" t="s">
        <v>30</v>
      </c>
      <c r="BO13" s="9"/>
      <c r="BP13" s="27"/>
      <c r="BQ13" s="27"/>
      <c r="BR13" s="10" t="s">
        <v>29</v>
      </c>
      <c r="BS13" s="10" t="s">
        <v>30</v>
      </c>
      <c r="BT13" s="9"/>
      <c r="BU13" s="27"/>
      <c r="BV13" s="27"/>
      <c r="BW13" s="10" t="s">
        <v>29</v>
      </c>
      <c r="BX13" s="10" t="s">
        <v>30</v>
      </c>
      <c r="BY13" s="9"/>
      <c r="BZ13" s="27"/>
      <c r="CA13" s="27"/>
      <c r="CB13" s="10" t="s">
        <v>29</v>
      </c>
      <c r="CC13" s="10" t="s">
        <v>30</v>
      </c>
      <c r="CD13" s="9"/>
      <c r="CE13" s="27"/>
      <c r="CF13" s="27"/>
      <c r="CG13" s="10" t="s">
        <v>29</v>
      </c>
      <c r="CH13" s="10" t="s">
        <v>30</v>
      </c>
      <c r="CI13" s="9"/>
      <c r="CJ13" s="27"/>
      <c r="CK13" s="27"/>
      <c r="CL13" s="10" t="s">
        <v>29</v>
      </c>
      <c r="CM13" s="10" t="s">
        <v>30</v>
      </c>
      <c r="CN13" s="9"/>
      <c r="CO13" s="27"/>
      <c r="CP13" s="27"/>
      <c r="CQ13" s="10" t="s">
        <v>29</v>
      </c>
      <c r="CR13" s="10" t="s">
        <v>30</v>
      </c>
      <c r="CS13" s="9"/>
      <c r="CT13" s="27"/>
      <c r="CU13" s="27"/>
      <c r="CV13" s="10" t="s">
        <v>29</v>
      </c>
      <c r="CW13" s="10" t="s">
        <v>30</v>
      </c>
      <c r="CX13" s="9"/>
      <c r="CY13" s="27"/>
      <c r="CZ13" s="27"/>
      <c r="DA13" s="10" t="s">
        <v>29</v>
      </c>
      <c r="DB13" s="10" t="s">
        <v>30</v>
      </c>
      <c r="DC13" s="9"/>
      <c r="DD13" s="27"/>
      <c r="DE13" s="27"/>
      <c r="DF13" s="10" t="s">
        <v>29</v>
      </c>
      <c r="DG13" s="10" t="s">
        <v>30</v>
      </c>
    </row>
    <row r="14" spans="1:111" ht="14.25" thickTop="1" thickBot="1">
      <c r="B14" s="39"/>
      <c r="C14" s="40"/>
      <c r="D14" s="29"/>
      <c r="E14" s="41"/>
      <c r="F14" s="52" t="str">
        <f t="shared" ref="F14:F25" si="0">IF(OR(E$10="",E14=""),"",IF(E14&gt;E$10,1,""))</f>
        <v/>
      </c>
      <c r="G14" s="52" t="str">
        <f>IF(OR(E$10="",E14=""),"",IF(E14&gt;=E$12,1,""))</f>
        <v/>
      </c>
      <c r="H14" s="9"/>
      <c r="I14" s="43"/>
      <c r="J14" s="41"/>
      <c r="K14" s="7" t="str">
        <f t="shared" ref="K14:K25" si="1">IF(OR(J$10="",J14=""),"",IF(J14&gt;J$10,1,""))</f>
        <v/>
      </c>
      <c r="L14" s="7" t="str">
        <f>IF(OR(J$10="",J14=""),"",IF(J14&gt;=J$12,1,""))</f>
        <v/>
      </c>
      <c r="M14" s="9"/>
      <c r="N14" s="43"/>
      <c r="O14" s="43"/>
      <c r="P14" s="7" t="str">
        <f t="shared" ref="P14:P25" si="2">IF(OR(O$10="",O14=""),"",IF(O14&gt;O$10,1,""))</f>
        <v/>
      </c>
      <c r="Q14" s="7" t="str">
        <f t="shared" ref="Q14:Q25" si="3">IF(OR(O$10="",O14=""),"",IF(O14&gt;=O$12,1,""))</f>
        <v/>
      </c>
      <c r="R14" s="9"/>
      <c r="S14" s="43"/>
      <c r="T14" s="43"/>
      <c r="U14" s="7" t="str">
        <f t="shared" ref="U14:U25" si="4">IF(OR(T$10="",T14=""),"",IF(T14&gt;T$10,1,""))</f>
        <v/>
      </c>
      <c r="V14" s="7" t="str">
        <f t="shared" ref="V14:V25" si="5">IF(OR(T$10="",T14=""),"",IF(T14&gt;=T$12,1,""))</f>
        <v/>
      </c>
      <c r="W14" s="9"/>
      <c r="X14" s="43"/>
      <c r="Y14" s="7" t="str">
        <f t="shared" ref="Y14:Y25" si="6">IF(OR(X$10="",X14=""),"",IF(X14&gt;X$10,1,""))</f>
        <v/>
      </c>
      <c r="Z14" s="46"/>
      <c r="AA14" s="9"/>
      <c r="AB14" s="43"/>
      <c r="AC14" s="43"/>
      <c r="AD14" s="7" t="str">
        <f t="shared" ref="AD14:AD25" si="7">IF(OR(AC$10="",AC14=""),"",IF(AC14&gt;AC$10,1,""))</f>
        <v/>
      </c>
      <c r="AE14" s="7" t="str">
        <f t="shared" ref="AE14:AE25" si="8">IF(OR(AC$10="",AC14=""),"",IF(AC14&gt;=AC$12,1,""))</f>
        <v/>
      </c>
      <c r="AF14" s="9"/>
      <c r="AG14" s="43"/>
      <c r="AH14" s="43"/>
      <c r="AI14" s="7" t="str">
        <f t="shared" ref="AI14:AI25" si="9">IF(OR(AH$10="",AH14=""),"",IF(AH14&gt;AH$10,1,""))</f>
        <v/>
      </c>
      <c r="AJ14" s="7" t="str">
        <f t="shared" ref="AJ14:AJ25" si="10">IF(OR(AH$10="",AH14=""),"",IF(AH14&gt;=AH$12,1,""))</f>
        <v/>
      </c>
      <c r="AK14" s="9"/>
      <c r="AL14" s="43"/>
      <c r="AM14" s="43"/>
      <c r="AN14" s="7" t="str">
        <f t="shared" ref="AN14:AN25" si="11">IF(OR(AM$10="",AM14=""),"",IF(AM14&gt;AM$10,1,""))</f>
        <v/>
      </c>
      <c r="AO14" s="7" t="str">
        <f t="shared" ref="AO14:AO25" si="12">IF(OR(AM$10="",AM14=""),"",IF(AM14&gt;=AM$12,1,""))</f>
        <v/>
      </c>
      <c r="AP14" s="9"/>
      <c r="AQ14" s="43"/>
      <c r="AR14" s="43"/>
      <c r="AS14" s="7" t="str">
        <f t="shared" ref="AS14:AS25" si="13">IF(OR(AR$10="",AR14=""),"",IF(AR14&gt;AR$10,1,""))</f>
        <v/>
      </c>
      <c r="AT14" s="7" t="str">
        <f t="shared" ref="AT14:AT25" si="14">IF(OR(AR$10="",AR14=""),"",IF(AR14&gt;=AR$12,1,""))</f>
        <v/>
      </c>
      <c r="AU14" s="9"/>
      <c r="AV14" s="43"/>
      <c r="AW14" s="43"/>
      <c r="AX14" s="7" t="str">
        <f t="shared" ref="AX14:AX25" si="15">IF(OR(AW$10="",AW14=""),"",IF(AW14&gt;AW$10,1,""))</f>
        <v/>
      </c>
      <c r="AY14" s="7" t="str">
        <f t="shared" ref="AY14:AY25" si="16">IF(OR(AW$10="",AW14=""),"",IF(AW14&gt;=AW$12,1,""))</f>
        <v/>
      </c>
      <c r="AZ14" s="9"/>
      <c r="BA14" s="43"/>
      <c r="BB14" s="43"/>
      <c r="BC14" s="7" t="str">
        <f t="shared" ref="BC14:BC25" si="17">IF(OR(BB$10="",BB14=""),"",IF(BB14&gt;BB$10,1,""))</f>
        <v/>
      </c>
      <c r="BD14" s="7" t="str">
        <f t="shared" ref="BD14:BD25" si="18">IF(OR(BB$10="",BB14=""),"",IF(BB14&gt;=BB$12,1,""))</f>
        <v/>
      </c>
      <c r="BE14" s="9"/>
      <c r="BF14" s="43"/>
      <c r="BG14" s="43"/>
      <c r="BH14" s="7" t="str">
        <f t="shared" ref="BH14:BH25" si="19">IF(OR(BG$10="",BG14=""),"",IF(BG14&gt;BG$10,1,""))</f>
        <v/>
      </c>
      <c r="BI14" s="7" t="str">
        <f t="shared" ref="BI14:BI25" si="20">IF(OR(BG$10="",BG14=""),"",IF(BG14&gt;=BG$12,1,""))</f>
        <v/>
      </c>
      <c r="BJ14" s="9"/>
      <c r="BK14" s="43"/>
      <c r="BL14" s="43"/>
      <c r="BM14" s="7" t="str">
        <f t="shared" ref="BM14:BM25" si="21">IF(OR(BL$10="",BL14=""),"",IF(BL14&gt;BL$10,1,""))</f>
        <v/>
      </c>
      <c r="BN14" s="7" t="str">
        <f t="shared" ref="BN14:BN25" si="22">IF(OR(BL$10="",BL14=""),"",IF(BL14&gt;=BL$12,1,""))</f>
        <v/>
      </c>
      <c r="BO14" s="9"/>
      <c r="BP14" s="43"/>
      <c r="BQ14" s="43"/>
      <c r="BR14" s="7" t="str">
        <f t="shared" ref="BR14:BR25" si="23">IF(OR(BQ$10="",BQ14=""),"",IF(BQ14&gt;BQ$10,1,""))</f>
        <v/>
      </c>
      <c r="BS14" s="7" t="str">
        <f t="shared" ref="BS14:BS25" si="24">IF(OR(BQ$10="",BQ14=""),"",IF(BQ14&gt;=BQ$12,1,""))</f>
        <v/>
      </c>
      <c r="BT14" s="9"/>
      <c r="BU14" s="43"/>
      <c r="BV14" s="43"/>
      <c r="BW14" s="7" t="str">
        <f t="shared" ref="BW14:BW25" si="25">IF(OR(BV$10="",BV14=""),"",IF(BV14&gt;BV$10,1,""))</f>
        <v/>
      </c>
      <c r="BX14" s="7" t="str">
        <f t="shared" ref="BX14:BX25" si="26">IF(OR(BV$10="",BV14=""),"",IF(BV14&gt;=BV$12,1,""))</f>
        <v/>
      </c>
      <c r="BY14" s="9"/>
      <c r="BZ14" s="43"/>
      <c r="CA14" s="43"/>
      <c r="CB14" s="7" t="str">
        <f t="shared" ref="CB14:CB25" si="27">IF(OR(CA$10="",CA14=""),"",IF(CA14&gt;CA$10,1,""))</f>
        <v/>
      </c>
      <c r="CC14" s="7" t="str">
        <f t="shared" ref="CC14:CC25" si="28">IF(OR(CA$10="",CA14=""),"",IF(CA14&gt;=CA$12,1,""))</f>
        <v/>
      </c>
      <c r="CD14" s="9"/>
      <c r="CE14" s="43"/>
      <c r="CF14" s="43"/>
      <c r="CG14" s="7" t="str">
        <f t="shared" ref="CG14:CG25" si="29">IF(OR(CF$10="",CF14=""),"",IF(CF14&gt;CF$10,1,""))</f>
        <v/>
      </c>
      <c r="CH14" s="7" t="str">
        <f t="shared" ref="CH14:CH25" si="30">IF(OR(CF$10="",CF14=""),"",IF(CF14&gt;=CF$12,1,""))</f>
        <v/>
      </c>
      <c r="CI14" s="9"/>
      <c r="CJ14" s="43"/>
      <c r="CK14" s="43"/>
      <c r="CL14" s="7" t="str">
        <f t="shared" ref="CL14:CL25" si="31">IF(OR(CK$10="",CK14=""),"",IF(CK14&gt;CK$10,1,""))</f>
        <v/>
      </c>
      <c r="CM14" s="7" t="str">
        <f t="shared" ref="CM14:CM25" si="32">IF(OR(CK$10="",CK14=""),"",IF(CK14&gt;=CK$12,1,""))</f>
        <v/>
      </c>
      <c r="CN14" s="9"/>
      <c r="CO14" s="43"/>
      <c r="CP14" s="43"/>
      <c r="CQ14" s="7" t="str">
        <f t="shared" ref="CQ14:CQ25" si="33">IF(OR(CP$10="",CP14=""),"",IF(CP14&gt;CP$10,1,""))</f>
        <v/>
      </c>
      <c r="CR14" s="7" t="str">
        <f t="shared" ref="CR14:CR25" si="34">IF(OR(CP$10="",CP14=""),"",IF(CP14&gt;=CP$12,1,""))</f>
        <v/>
      </c>
      <c r="CS14" s="9"/>
      <c r="CT14" s="43"/>
      <c r="CU14" s="43"/>
      <c r="CV14" s="7" t="str">
        <f t="shared" ref="CV14:CV25" si="35">IF(OR(CU$10="",CU14=""),"",IF(CU14&gt;CU$10,1,""))</f>
        <v/>
      </c>
      <c r="CW14" s="7" t="str">
        <f t="shared" ref="CW14:CW25" si="36">IF(OR(CU$10="",CU14=""),"",IF(CU14&gt;=CU$12,1,""))</f>
        <v/>
      </c>
      <c r="CX14" s="9"/>
      <c r="CY14" s="43"/>
      <c r="CZ14" s="43"/>
      <c r="DA14" s="7" t="str">
        <f t="shared" ref="DA14:DA25" si="37">IF(OR(CZ$10="",CZ14=""),"",IF(CZ14&gt;CZ$10,1,""))</f>
        <v/>
      </c>
      <c r="DB14" s="7" t="str">
        <f t="shared" ref="DB14:DB25" si="38">IF(OR(CZ$10="",CZ14=""),"",IF(CZ14&gt;=CZ$12,1,""))</f>
        <v/>
      </c>
      <c r="DC14" s="9"/>
      <c r="DD14" s="43"/>
      <c r="DE14" s="43"/>
      <c r="DF14" s="7" t="str">
        <f t="shared" ref="DF14:DF25" si="39">IF(OR(DE$10="",DE14=""),"",IF(DE14&gt;DE$10,1,""))</f>
        <v/>
      </c>
      <c r="DG14" s="7" t="str">
        <f t="shared" ref="DG14:DG25" si="40">IF(OR(DE$10="",DE14=""),"",IF(DE14&gt;=DE$12,1,""))</f>
        <v/>
      </c>
    </row>
    <row r="15" spans="1:111" ht="14.25" thickTop="1" thickBot="1">
      <c r="B15" s="39"/>
      <c r="C15" s="40"/>
      <c r="D15" s="4"/>
      <c r="E15" s="41"/>
      <c r="F15" s="52" t="str">
        <f t="shared" si="0"/>
        <v/>
      </c>
      <c r="G15" s="52" t="str">
        <f t="shared" ref="G15:G25" si="41">IF(OR(E$10="",E15=""),"",IF(E15&gt;=E$12,1,""))</f>
        <v/>
      </c>
      <c r="H15" s="9"/>
      <c r="I15" s="43"/>
      <c r="J15" s="41"/>
      <c r="K15" s="7" t="str">
        <f t="shared" si="1"/>
        <v/>
      </c>
      <c r="L15" s="7" t="str">
        <f t="shared" ref="L15:L25" si="42">IF(OR(J$10="",J15=""),"",IF(J15&gt;=J$12,1,""))</f>
        <v/>
      </c>
      <c r="M15" s="9"/>
      <c r="N15" s="43"/>
      <c r="O15" s="43"/>
      <c r="P15" s="7" t="str">
        <f t="shared" si="2"/>
        <v/>
      </c>
      <c r="Q15" s="7" t="str">
        <f t="shared" si="3"/>
        <v/>
      </c>
      <c r="R15" s="9"/>
      <c r="S15" s="43"/>
      <c r="T15" s="43"/>
      <c r="U15" s="7" t="str">
        <f t="shared" si="4"/>
        <v/>
      </c>
      <c r="V15" s="7" t="str">
        <f t="shared" si="5"/>
        <v/>
      </c>
      <c r="W15" s="9"/>
      <c r="X15" s="43"/>
      <c r="Y15" s="7" t="str">
        <f t="shared" si="6"/>
        <v/>
      </c>
      <c r="Z15" s="46"/>
      <c r="AA15" s="9"/>
      <c r="AB15" s="43"/>
      <c r="AC15" s="43"/>
      <c r="AD15" s="7" t="str">
        <f t="shared" si="7"/>
        <v/>
      </c>
      <c r="AE15" s="7" t="str">
        <f t="shared" si="8"/>
        <v/>
      </c>
      <c r="AF15" s="9"/>
      <c r="AG15" s="43"/>
      <c r="AH15" s="43"/>
      <c r="AI15" s="7" t="str">
        <f t="shared" si="9"/>
        <v/>
      </c>
      <c r="AJ15" s="7" t="str">
        <f t="shared" si="10"/>
        <v/>
      </c>
      <c r="AK15" s="9"/>
      <c r="AL15" s="43"/>
      <c r="AM15" s="43"/>
      <c r="AN15" s="7" t="str">
        <f t="shared" si="11"/>
        <v/>
      </c>
      <c r="AO15" s="7" t="str">
        <f t="shared" si="12"/>
        <v/>
      </c>
      <c r="AP15" s="9"/>
      <c r="AQ15" s="43"/>
      <c r="AR15" s="43"/>
      <c r="AS15" s="7" t="str">
        <f t="shared" si="13"/>
        <v/>
      </c>
      <c r="AT15" s="7" t="str">
        <f t="shared" si="14"/>
        <v/>
      </c>
      <c r="AU15" s="9"/>
      <c r="AV15" s="43"/>
      <c r="AW15" s="43"/>
      <c r="AX15" s="7" t="str">
        <f t="shared" si="15"/>
        <v/>
      </c>
      <c r="AY15" s="7" t="str">
        <f t="shared" si="16"/>
        <v/>
      </c>
      <c r="AZ15" s="9"/>
      <c r="BA15" s="43"/>
      <c r="BB15" s="43"/>
      <c r="BC15" s="7" t="str">
        <f t="shared" si="17"/>
        <v/>
      </c>
      <c r="BD15" s="7" t="str">
        <f t="shared" si="18"/>
        <v/>
      </c>
      <c r="BE15" s="9"/>
      <c r="BF15" s="43"/>
      <c r="BG15" s="43"/>
      <c r="BH15" s="7" t="str">
        <f t="shared" si="19"/>
        <v/>
      </c>
      <c r="BI15" s="7" t="str">
        <f t="shared" si="20"/>
        <v/>
      </c>
      <c r="BJ15" s="9"/>
      <c r="BK15" s="43"/>
      <c r="BL15" s="43"/>
      <c r="BM15" s="7" t="str">
        <f t="shared" si="21"/>
        <v/>
      </c>
      <c r="BN15" s="7" t="str">
        <f t="shared" si="22"/>
        <v/>
      </c>
      <c r="BO15" s="9"/>
      <c r="BP15" s="43"/>
      <c r="BQ15" s="43"/>
      <c r="BR15" s="7" t="str">
        <f t="shared" si="23"/>
        <v/>
      </c>
      <c r="BS15" s="7" t="str">
        <f t="shared" si="24"/>
        <v/>
      </c>
      <c r="BT15" s="9"/>
      <c r="BU15" s="43"/>
      <c r="BV15" s="43"/>
      <c r="BW15" s="7" t="str">
        <f t="shared" si="25"/>
        <v/>
      </c>
      <c r="BX15" s="7" t="str">
        <f t="shared" si="26"/>
        <v/>
      </c>
      <c r="BY15" s="9"/>
      <c r="BZ15" s="43"/>
      <c r="CA15" s="43"/>
      <c r="CB15" s="7" t="str">
        <f t="shared" si="27"/>
        <v/>
      </c>
      <c r="CC15" s="7" t="str">
        <f t="shared" si="28"/>
        <v/>
      </c>
      <c r="CD15" s="9"/>
      <c r="CE15" s="43"/>
      <c r="CF15" s="43"/>
      <c r="CG15" s="7" t="str">
        <f t="shared" si="29"/>
        <v/>
      </c>
      <c r="CH15" s="7" t="str">
        <f t="shared" si="30"/>
        <v/>
      </c>
      <c r="CI15" s="9"/>
      <c r="CJ15" s="43"/>
      <c r="CK15" s="43"/>
      <c r="CL15" s="7" t="str">
        <f t="shared" si="31"/>
        <v/>
      </c>
      <c r="CM15" s="7" t="str">
        <f t="shared" si="32"/>
        <v/>
      </c>
      <c r="CN15" s="9"/>
      <c r="CO15" s="43"/>
      <c r="CP15" s="43"/>
      <c r="CQ15" s="7" t="str">
        <f t="shared" si="33"/>
        <v/>
      </c>
      <c r="CR15" s="7" t="str">
        <f t="shared" si="34"/>
        <v/>
      </c>
      <c r="CS15" s="9"/>
      <c r="CT15" s="43"/>
      <c r="CU15" s="43"/>
      <c r="CV15" s="7" t="str">
        <f t="shared" si="35"/>
        <v/>
      </c>
      <c r="CW15" s="7" t="str">
        <f t="shared" si="36"/>
        <v/>
      </c>
      <c r="CX15" s="9"/>
      <c r="CY15" s="43"/>
      <c r="CZ15" s="43"/>
      <c r="DA15" s="7" t="str">
        <f t="shared" si="37"/>
        <v/>
      </c>
      <c r="DB15" s="7" t="str">
        <f t="shared" si="38"/>
        <v/>
      </c>
      <c r="DC15" s="9"/>
      <c r="DD15" s="43"/>
      <c r="DE15" s="43"/>
      <c r="DF15" s="7" t="str">
        <f t="shared" si="39"/>
        <v/>
      </c>
      <c r="DG15" s="7" t="str">
        <f t="shared" si="40"/>
        <v/>
      </c>
    </row>
    <row r="16" spans="1:111" ht="14.25" thickTop="1" thickBot="1">
      <c r="B16" s="39"/>
      <c r="C16" s="40"/>
      <c r="D16" s="4"/>
      <c r="E16" s="41"/>
      <c r="F16" s="52" t="str">
        <f t="shared" si="0"/>
        <v/>
      </c>
      <c r="G16" s="52" t="str">
        <f t="shared" si="41"/>
        <v/>
      </c>
      <c r="H16" s="9"/>
      <c r="I16" s="43"/>
      <c r="J16" s="41"/>
      <c r="K16" s="7" t="str">
        <f t="shared" si="1"/>
        <v/>
      </c>
      <c r="L16" s="7" t="str">
        <f t="shared" si="42"/>
        <v/>
      </c>
      <c r="M16" s="9"/>
      <c r="N16" s="43"/>
      <c r="O16" s="43"/>
      <c r="P16" s="7" t="str">
        <f t="shared" si="2"/>
        <v/>
      </c>
      <c r="Q16" s="7" t="str">
        <f t="shared" si="3"/>
        <v/>
      </c>
      <c r="R16" s="9"/>
      <c r="S16" s="43"/>
      <c r="T16" s="43"/>
      <c r="U16" s="7" t="str">
        <f t="shared" si="4"/>
        <v/>
      </c>
      <c r="V16" s="7" t="str">
        <f t="shared" si="5"/>
        <v/>
      </c>
      <c r="W16" s="9"/>
      <c r="X16" s="43"/>
      <c r="Y16" s="7" t="str">
        <f t="shared" si="6"/>
        <v/>
      </c>
      <c r="Z16" s="46"/>
      <c r="AA16" s="9"/>
      <c r="AB16" s="43"/>
      <c r="AC16" s="43"/>
      <c r="AD16" s="7" t="str">
        <f t="shared" si="7"/>
        <v/>
      </c>
      <c r="AE16" s="7" t="str">
        <f t="shared" si="8"/>
        <v/>
      </c>
      <c r="AF16" s="9"/>
      <c r="AG16" s="43"/>
      <c r="AH16" s="43"/>
      <c r="AI16" s="7" t="str">
        <f t="shared" si="9"/>
        <v/>
      </c>
      <c r="AJ16" s="7" t="str">
        <f t="shared" si="10"/>
        <v/>
      </c>
      <c r="AK16" s="9"/>
      <c r="AL16" s="43"/>
      <c r="AM16" s="43"/>
      <c r="AN16" s="7" t="str">
        <f t="shared" si="11"/>
        <v/>
      </c>
      <c r="AO16" s="7" t="str">
        <f t="shared" si="12"/>
        <v/>
      </c>
      <c r="AP16" s="9"/>
      <c r="AQ16" s="43"/>
      <c r="AR16" s="43"/>
      <c r="AS16" s="7" t="str">
        <f t="shared" si="13"/>
        <v/>
      </c>
      <c r="AT16" s="7" t="str">
        <f t="shared" si="14"/>
        <v/>
      </c>
      <c r="AU16" s="9"/>
      <c r="AV16" s="43"/>
      <c r="AW16" s="43"/>
      <c r="AX16" s="7" t="str">
        <f t="shared" si="15"/>
        <v/>
      </c>
      <c r="AY16" s="7" t="str">
        <f t="shared" si="16"/>
        <v/>
      </c>
      <c r="AZ16" s="9"/>
      <c r="BA16" s="43"/>
      <c r="BB16" s="43"/>
      <c r="BC16" s="7" t="str">
        <f t="shared" si="17"/>
        <v/>
      </c>
      <c r="BD16" s="7" t="str">
        <f t="shared" si="18"/>
        <v/>
      </c>
      <c r="BE16" s="9"/>
      <c r="BF16" s="43"/>
      <c r="BG16" s="43"/>
      <c r="BH16" s="7" t="str">
        <f t="shared" si="19"/>
        <v/>
      </c>
      <c r="BI16" s="7" t="str">
        <f t="shared" si="20"/>
        <v/>
      </c>
      <c r="BJ16" s="9"/>
      <c r="BK16" s="43"/>
      <c r="BL16" s="43"/>
      <c r="BM16" s="7" t="str">
        <f t="shared" si="21"/>
        <v/>
      </c>
      <c r="BN16" s="7" t="str">
        <f t="shared" si="22"/>
        <v/>
      </c>
      <c r="BO16" s="9"/>
      <c r="BP16" s="43"/>
      <c r="BQ16" s="43"/>
      <c r="BR16" s="7" t="str">
        <f t="shared" si="23"/>
        <v/>
      </c>
      <c r="BS16" s="7" t="str">
        <f t="shared" si="24"/>
        <v/>
      </c>
      <c r="BT16" s="9"/>
      <c r="BU16" s="43"/>
      <c r="BV16" s="43"/>
      <c r="BW16" s="7" t="str">
        <f t="shared" si="25"/>
        <v/>
      </c>
      <c r="BX16" s="7" t="str">
        <f t="shared" si="26"/>
        <v/>
      </c>
      <c r="BY16" s="9"/>
      <c r="BZ16" s="43"/>
      <c r="CA16" s="43"/>
      <c r="CB16" s="7" t="str">
        <f t="shared" si="27"/>
        <v/>
      </c>
      <c r="CC16" s="7" t="str">
        <f t="shared" si="28"/>
        <v/>
      </c>
      <c r="CD16" s="9"/>
      <c r="CE16" s="43"/>
      <c r="CF16" s="43"/>
      <c r="CG16" s="7" t="str">
        <f t="shared" si="29"/>
        <v/>
      </c>
      <c r="CH16" s="7" t="str">
        <f t="shared" si="30"/>
        <v/>
      </c>
      <c r="CI16" s="9"/>
      <c r="CJ16" s="43"/>
      <c r="CK16" s="43"/>
      <c r="CL16" s="7" t="str">
        <f t="shared" si="31"/>
        <v/>
      </c>
      <c r="CM16" s="7" t="str">
        <f t="shared" si="32"/>
        <v/>
      </c>
      <c r="CN16" s="9"/>
      <c r="CO16" s="43"/>
      <c r="CP16" s="43"/>
      <c r="CQ16" s="7" t="str">
        <f t="shared" si="33"/>
        <v/>
      </c>
      <c r="CR16" s="7" t="str">
        <f t="shared" si="34"/>
        <v/>
      </c>
      <c r="CS16" s="9"/>
      <c r="CT16" s="43"/>
      <c r="CU16" s="43"/>
      <c r="CV16" s="7" t="str">
        <f t="shared" si="35"/>
        <v/>
      </c>
      <c r="CW16" s="7" t="str">
        <f t="shared" si="36"/>
        <v/>
      </c>
      <c r="CX16" s="9"/>
      <c r="CY16" s="43"/>
      <c r="CZ16" s="43"/>
      <c r="DA16" s="7" t="str">
        <f t="shared" si="37"/>
        <v/>
      </c>
      <c r="DB16" s="7" t="str">
        <f t="shared" si="38"/>
        <v/>
      </c>
      <c r="DC16" s="9"/>
      <c r="DD16" s="43"/>
      <c r="DE16" s="43"/>
      <c r="DF16" s="7" t="str">
        <f t="shared" si="39"/>
        <v/>
      </c>
      <c r="DG16" s="7" t="str">
        <f t="shared" si="40"/>
        <v/>
      </c>
    </row>
    <row r="17" spans="2:111" ht="14.25" thickTop="1" thickBot="1">
      <c r="B17" s="39"/>
      <c r="C17" s="40"/>
      <c r="D17" s="4"/>
      <c r="E17" s="41"/>
      <c r="F17" s="52" t="str">
        <f t="shared" si="0"/>
        <v/>
      </c>
      <c r="G17" s="52" t="str">
        <f t="shared" si="41"/>
        <v/>
      </c>
      <c r="H17" s="9"/>
      <c r="I17" s="43"/>
      <c r="J17" s="41"/>
      <c r="K17" s="7" t="str">
        <f t="shared" si="1"/>
        <v/>
      </c>
      <c r="L17" s="7" t="str">
        <f t="shared" si="42"/>
        <v/>
      </c>
      <c r="M17" s="9"/>
      <c r="N17" s="43"/>
      <c r="O17" s="43"/>
      <c r="P17" s="7" t="str">
        <f t="shared" si="2"/>
        <v/>
      </c>
      <c r="Q17" s="7" t="str">
        <f t="shared" si="3"/>
        <v/>
      </c>
      <c r="R17" s="9"/>
      <c r="S17" s="43"/>
      <c r="T17" s="43"/>
      <c r="U17" s="7" t="str">
        <f t="shared" si="4"/>
        <v/>
      </c>
      <c r="V17" s="7" t="str">
        <f t="shared" si="5"/>
        <v/>
      </c>
      <c r="W17" s="9"/>
      <c r="X17" s="43"/>
      <c r="Y17" s="7" t="str">
        <f t="shared" si="6"/>
        <v/>
      </c>
      <c r="Z17" s="46"/>
      <c r="AA17" s="9"/>
      <c r="AB17" s="43"/>
      <c r="AC17" s="43"/>
      <c r="AD17" s="7" t="str">
        <f t="shared" si="7"/>
        <v/>
      </c>
      <c r="AE17" s="7" t="str">
        <f t="shared" si="8"/>
        <v/>
      </c>
      <c r="AF17" s="9"/>
      <c r="AG17" s="43"/>
      <c r="AH17" s="43"/>
      <c r="AI17" s="7" t="str">
        <f t="shared" si="9"/>
        <v/>
      </c>
      <c r="AJ17" s="7" t="str">
        <f t="shared" si="10"/>
        <v/>
      </c>
      <c r="AK17" s="9"/>
      <c r="AL17" s="43"/>
      <c r="AM17" s="43"/>
      <c r="AN17" s="7" t="str">
        <f t="shared" si="11"/>
        <v/>
      </c>
      <c r="AO17" s="7" t="str">
        <f t="shared" si="12"/>
        <v/>
      </c>
      <c r="AP17" s="9"/>
      <c r="AQ17" s="43"/>
      <c r="AR17" s="43"/>
      <c r="AS17" s="7" t="str">
        <f t="shared" si="13"/>
        <v/>
      </c>
      <c r="AT17" s="7" t="str">
        <f t="shared" si="14"/>
        <v/>
      </c>
      <c r="AU17" s="9"/>
      <c r="AV17" s="43"/>
      <c r="AW17" s="43"/>
      <c r="AX17" s="7" t="str">
        <f t="shared" si="15"/>
        <v/>
      </c>
      <c r="AY17" s="7" t="str">
        <f t="shared" si="16"/>
        <v/>
      </c>
      <c r="AZ17" s="9"/>
      <c r="BA17" s="43"/>
      <c r="BB17" s="43"/>
      <c r="BC17" s="7" t="str">
        <f t="shared" si="17"/>
        <v/>
      </c>
      <c r="BD17" s="7" t="str">
        <f t="shared" si="18"/>
        <v/>
      </c>
      <c r="BE17" s="9"/>
      <c r="BF17" s="43"/>
      <c r="BG17" s="43"/>
      <c r="BH17" s="7" t="str">
        <f t="shared" si="19"/>
        <v/>
      </c>
      <c r="BI17" s="7" t="str">
        <f t="shared" si="20"/>
        <v/>
      </c>
      <c r="BJ17" s="9"/>
      <c r="BK17" s="43"/>
      <c r="BL17" s="43"/>
      <c r="BM17" s="7" t="str">
        <f t="shared" si="21"/>
        <v/>
      </c>
      <c r="BN17" s="7" t="str">
        <f t="shared" si="22"/>
        <v/>
      </c>
      <c r="BO17" s="9"/>
      <c r="BP17" s="43"/>
      <c r="BQ17" s="43"/>
      <c r="BR17" s="7" t="str">
        <f t="shared" si="23"/>
        <v/>
      </c>
      <c r="BS17" s="7" t="str">
        <f t="shared" si="24"/>
        <v/>
      </c>
      <c r="BT17" s="9"/>
      <c r="BU17" s="43"/>
      <c r="BV17" s="43"/>
      <c r="BW17" s="7" t="str">
        <f t="shared" si="25"/>
        <v/>
      </c>
      <c r="BX17" s="7" t="str">
        <f t="shared" si="26"/>
        <v/>
      </c>
      <c r="BY17" s="9"/>
      <c r="BZ17" s="43"/>
      <c r="CA17" s="43"/>
      <c r="CB17" s="7" t="str">
        <f t="shared" si="27"/>
        <v/>
      </c>
      <c r="CC17" s="7" t="str">
        <f t="shared" si="28"/>
        <v/>
      </c>
      <c r="CD17" s="9"/>
      <c r="CE17" s="43"/>
      <c r="CF17" s="43"/>
      <c r="CG17" s="7" t="str">
        <f t="shared" si="29"/>
        <v/>
      </c>
      <c r="CH17" s="7" t="str">
        <f t="shared" si="30"/>
        <v/>
      </c>
      <c r="CI17" s="9"/>
      <c r="CJ17" s="43"/>
      <c r="CK17" s="43"/>
      <c r="CL17" s="7" t="str">
        <f t="shared" si="31"/>
        <v/>
      </c>
      <c r="CM17" s="7" t="str">
        <f t="shared" si="32"/>
        <v/>
      </c>
      <c r="CN17" s="9"/>
      <c r="CO17" s="43"/>
      <c r="CP17" s="43"/>
      <c r="CQ17" s="7" t="str">
        <f t="shared" si="33"/>
        <v/>
      </c>
      <c r="CR17" s="7" t="str">
        <f t="shared" si="34"/>
        <v/>
      </c>
      <c r="CS17" s="9"/>
      <c r="CT17" s="43"/>
      <c r="CU17" s="43"/>
      <c r="CV17" s="7" t="str">
        <f t="shared" si="35"/>
        <v/>
      </c>
      <c r="CW17" s="7" t="str">
        <f t="shared" si="36"/>
        <v/>
      </c>
      <c r="CX17" s="9"/>
      <c r="CY17" s="43"/>
      <c r="CZ17" s="43"/>
      <c r="DA17" s="7" t="str">
        <f t="shared" si="37"/>
        <v/>
      </c>
      <c r="DB17" s="7" t="str">
        <f t="shared" si="38"/>
        <v/>
      </c>
      <c r="DC17" s="9"/>
      <c r="DD17" s="43"/>
      <c r="DE17" s="43"/>
      <c r="DF17" s="7" t="str">
        <f t="shared" si="39"/>
        <v/>
      </c>
      <c r="DG17" s="7" t="str">
        <f t="shared" si="40"/>
        <v/>
      </c>
    </row>
    <row r="18" spans="2:111" ht="14.25" thickTop="1" thickBot="1">
      <c r="B18" s="39"/>
      <c r="C18" s="40"/>
      <c r="D18" s="4"/>
      <c r="E18" s="41"/>
      <c r="F18" s="52" t="str">
        <f t="shared" si="0"/>
        <v/>
      </c>
      <c r="G18" s="52" t="str">
        <f t="shared" si="41"/>
        <v/>
      </c>
      <c r="H18" s="9"/>
      <c r="I18" s="43"/>
      <c r="J18" s="41"/>
      <c r="K18" s="7" t="str">
        <f t="shared" si="1"/>
        <v/>
      </c>
      <c r="L18" s="7" t="str">
        <f t="shared" si="42"/>
        <v/>
      </c>
      <c r="M18" s="9"/>
      <c r="N18" s="43"/>
      <c r="O18" s="43"/>
      <c r="P18" s="7" t="str">
        <f t="shared" si="2"/>
        <v/>
      </c>
      <c r="Q18" s="7" t="str">
        <f t="shared" si="3"/>
        <v/>
      </c>
      <c r="R18" s="9"/>
      <c r="S18" s="43"/>
      <c r="T18" s="43"/>
      <c r="U18" s="7" t="str">
        <f t="shared" si="4"/>
        <v/>
      </c>
      <c r="V18" s="7" t="str">
        <f t="shared" si="5"/>
        <v/>
      </c>
      <c r="W18" s="9"/>
      <c r="X18" s="43"/>
      <c r="Y18" s="7" t="str">
        <f t="shared" si="6"/>
        <v/>
      </c>
      <c r="Z18" s="46"/>
      <c r="AA18" s="9"/>
      <c r="AB18" s="43"/>
      <c r="AC18" s="43"/>
      <c r="AD18" s="7" t="str">
        <f t="shared" si="7"/>
        <v/>
      </c>
      <c r="AE18" s="7" t="str">
        <f t="shared" si="8"/>
        <v/>
      </c>
      <c r="AF18" s="9"/>
      <c r="AG18" s="43"/>
      <c r="AH18" s="43"/>
      <c r="AI18" s="7" t="str">
        <f t="shared" si="9"/>
        <v/>
      </c>
      <c r="AJ18" s="7" t="str">
        <f t="shared" si="10"/>
        <v/>
      </c>
      <c r="AK18" s="9"/>
      <c r="AL18" s="43"/>
      <c r="AM18" s="43"/>
      <c r="AN18" s="7" t="str">
        <f t="shared" si="11"/>
        <v/>
      </c>
      <c r="AO18" s="7" t="str">
        <f t="shared" si="12"/>
        <v/>
      </c>
      <c r="AP18" s="9"/>
      <c r="AQ18" s="43"/>
      <c r="AR18" s="43"/>
      <c r="AS18" s="7" t="str">
        <f t="shared" si="13"/>
        <v/>
      </c>
      <c r="AT18" s="7" t="str">
        <f t="shared" si="14"/>
        <v/>
      </c>
      <c r="AU18" s="9"/>
      <c r="AV18" s="43"/>
      <c r="AW18" s="43"/>
      <c r="AX18" s="7" t="str">
        <f t="shared" si="15"/>
        <v/>
      </c>
      <c r="AY18" s="7" t="str">
        <f t="shared" si="16"/>
        <v/>
      </c>
      <c r="AZ18" s="9"/>
      <c r="BA18" s="43"/>
      <c r="BB18" s="43"/>
      <c r="BC18" s="7" t="str">
        <f t="shared" si="17"/>
        <v/>
      </c>
      <c r="BD18" s="7" t="str">
        <f t="shared" si="18"/>
        <v/>
      </c>
      <c r="BE18" s="9"/>
      <c r="BF18" s="43"/>
      <c r="BG18" s="43"/>
      <c r="BH18" s="7" t="str">
        <f t="shared" si="19"/>
        <v/>
      </c>
      <c r="BI18" s="7" t="str">
        <f t="shared" si="20"/>
        <v/>
      </c>
      <c r="BJ18" s="9"/>
      <c r="BK18" s="43"/>
      <c r="BL18" s="43"/>
      <c r="BM18" s="7" t="str">
        <f t="shared" si="21"/>
        <v/>
      </c>
      <c r="BN18" s="7" t="str">
        <f t="shared" si="22"/>
        <v/>
      </c>
      <c r="BO18" s="9"/>
      <c r="BP18" s="43"/>
      <c r="BQ18" s="43"/>
      <c r="BR18" s="7" t="str">
        <f t="shared" si="23"/>
        <v/>
      </c>
      <c r="BS18" s="7" t="str">
        <f t="shared" si="24"/>
        <v/>
      </c>
      <c r="BT18" s="9"/>
      <c r="BU18" s="43"/>
      <c r="BV18" s="43"/>
      <c r="BW18" s="7" t="str">
        <f t="shared" si="25"/>
        <v/>
      </c>
      <c r="BX18" s="7" t="str">
        <f t="shared" si="26"/>
        <v/>
      </c>
      <c r="BY18" s="9"/>
      <c r="BZ18" s="43"/>
      <c r="CA18" s="43"/>
      <c r="CB18" s="7" t="str">
        <f t="shared" si="27"/>
        <v/>
      </c>
      <c r="CC18" s="7" t="str">
        <f t="shared" si="28"/>
        <v/>
      </c>
      <c r="CD18" s="9"/>
      <c r="CE18" s="43"/>
      <c r="CF18" s="43"/>
      <c r="CG18" s="7" t="str">
        <f t="shared" si="29"/>
        <v/>
      </c>
      <c r="CH18" s="7" t="str">
        <f t="shared" si="30"/>
        <v/>
      </c>
      <c r="CI18" s="9"/>
      <c r="CJ18" s="43"/>
      <c r="CK18" s="43"/>
      <c r="CL18" s="7" t="str">
        <f t="shared" si="31"/>
        <v/>
      </c>
      <c r="CM18" s="7" t="str">
        <f t="shared" si="32"/>
        <v/>
      </c>
      <c r="CN18" s="9"/>
      <c r="CO18" s="43"/>
      <c r="CP18" s="43"/>
      <c r="CQ18" s="7" t="str">
        <f t="shared" si="33"/>
        <v/>
      </c>
      <c r="CR18" s="7" t="str">
        <f t="shared" si="34"/>
        <v/>
      </c>
      <c r="CS18" s="9"/>
      <c r="CT18" s="43"/>
      <c r="CU18" s="43"/>
      <c r="CV18" s="7" t="str">
        <f t="shared" si="35"/>
        <v/>
      </c>
      <c r="CW18" s="7" t="str">
        <f t="shared" si="36"/>
        <v/>
      </c>
      <c r="CX18" s="9"/>
      <c r="CY18" s="43"/>
      <c r="CZ18" s="43"/>
      <c r="DA18" s="7" t="str">
        <f t="shared" si="37"/>
        <v/>
      </c>
      <c r="DB18" s="7" t="str">
        <f t="shared" si="38"/>
        <v/>
      </c>
      <c r="DC18" s="9"/>
      <c r="DD18" s="43"/>
      <c r="DE18" s="43"/>
      <c r="DF18" s="7" t="str">
        <f t="shared" si="39"/>
        <v/>
      </c>
      <c r="DG18" s="7" t="str">
        <f t="shared" si="40"/>
        <v/>
      </c>
    </row>
    <row r="19" spans="2:111" ht="14.25" thickTop="1" thickBot="1">
      <c r="B19" s="39"/>
      <c r="C19" s="40"/>
      <c r="D19" s="4"/>
      <c r="E19" s="41"/>
      <c r="F19" s="52" t="str">
        <f t="shared" si="0"/>
        <v/>
      </c>
      <c r="G19" s="52" t="str">
        <f t="shared" si="41"/>
        <v/>
      </c>
      <c r="H19" s="9"/>
      <c r="I19" s="43"/>
      <c r="J19" s="41"/>
      <c r="K19" s="7" t="str">
        <f t="shared" si="1"/>
        <v/>
      </c>
      <c r="L19" s="7" t="str">
        <f t="shared" si="42"/>
        <v/>
      </c>
      <c r="M19" s="9"/>
      <c r="N19" s="43"/>
      <c r="O19" s="43"/>
      <c r="P19" s="7" t="str">
        <f t="shared" si="2"/>
        <v/>
      </c>
      <c r="Q19" s="7" t="str">
        <f t="shared" si="3"/>
        <v/>
      </c>
      <c r="R19" s="9"/>
      <c r="S19" s="43"/>
      <c r="T19" s="43"/>
      <c r="U19" s="7" t="str">
        <f t="shared" si="4"/>
        <v/>
      </c>
      <c r="V19" s="7" t="str">
        <f t="shared" si="5"/>
        <v/>
      </c>
      <c r="W19" s="9"/>
      <c r="X19" s="43"/>
      <c r="Y19" s="7" t="str">
        <f t="shared" si="6"/>
        <v/>
      </c>
      <c r="Z19" s="46"/>
      <c r="AA19" s="9"/>
      <c r="AB19" s="43"/>
      <c r="AC19" s="43"/>
      <c r="AD19" s="7" t="str">
        <f t="shared" si="7"/>
        <v/>
      </c>
      <c r="AE19" s="7" t="str">
        <f t="shared" si="8"/>
        <v/>
      </c>
      <c r="AF19" s="9"/>
      <c r="AG19" s="43"/>
      <c r="AH19" s="43"/>
      <c r="AI19" s="7" t="str">
        <f t="shared" si="9"/>
        <v/>
      </c>
      <c r="AJ19" s="7" t="str">
        <f t="shared" si="10"/>
        <v/>
      </c>
      <c r="AK19" s="9"/>
      <c r="AL19" s="43"/>
      <c r="AM19" s="43"/>
      <c r="AN19" s="7" t="str">
        <f t="shared" si="11"/>
        <v/>
      </c>
      <c r="AO19" s="7" t="str">
        <f t="shared" si="12"/>
        <v/>
      </c>
      <c r="AP19" s="9"/>
      <c r="AQ19" s="43"/>
      <c r="AR19" s="43"/>
      <c r="AS19" s="7" t="str">
        <f t="shared" si="13"/>
        <v/>
      </c>
      <c r="AT19" s="7" t="str">
        <f t="shared" si="14"/>
        <v/>
      </c>
      <c r="AU19" s="9"/>
      <c r="AV19" s="43"/>
      <c r="AW19" s="43"/>
      <c r="AX19" s="7" t="str">
        <f t="shared" si="15"/>
        <v/>
      </c>
      <c r="AY19" s="7" t="str">
        <f t="shared" si="16"/>
        <v/>
      </c>
      <c r="AZ19" s="9"/>
      <c r="BA19" s="43"/>
      <c r="BB19" s="43"/>
      <c r="BC19" s="7" t="str">
        <f t="shared" si="17"/>
        <v/>
      </c>
      <c r="BD19" s="7" t="str">
        <f t="shared" si="18"/>
        <v/>
      </c>
      <c r="BE19" s="9"/>
      <c r="BF19" s="43"/>
      <c r="BG19" s="43"/>
      <c r="BH19" s="7" t="str">
        <f t="shared" si="19"/>
        <v/>
      </c>
      <c r="BI19" s="7" t="str">
        <f t="shared" si="20"/>
        <v/>
      </c>
      <c r="BJ19" s="9"/>
      <c r="BK19" s="43"/>
      <c r="BL19" s="43"/>
      <c r="BM19" s="7" t="str">
        <f t="shared" si="21"/>
        <v/>
      </c>
      <c r="BN19" s="7" t="str">
        <f t="shared" si="22"/>
        <v/>
      </c>
      <c r="BO19" s="9"/>
      <c r="BP19" s="43"/>
      <c r="BQ19" s="43"/>
      <c r="BR19" s="7" t="str">
        <f t="shared" si="23"/>
        <v/>
      </c>
      <c r="BS19" s="7" t="str">
        <f t="shared" si="24"/>
        <v/>
      </c>
      <c r="BT19" s="9"/>
      <c r="BU19" s="43"/>
      <c r="BV19" s="43"/>
      <c r="BW19" s="7" t="str">
        <f t="shared" si="25"/>
        <v/>
      </c>
      <c r="BX19" s="7" t="str">
        <f t="shared" si="26"/>
        <v/>
      </c>
      <c r="BY19" s="9"/>
      <c r="BZ19" s="43"/>
      <c r="CA19" s="43"/>
      <c r="CB19" s="7" t="str">
        <f t="shared" si="27"/>
        <v/>
      </c>
      <c r="CC19" s="7" t="str">
        <f t="shared" si="28"/>
        <v/>
      </c>
      <c r="CD19" s="9"/>
      <c r="CE19" s="43"/>
      <c r="CF19" s="43"/>
      <c r="CG19" s="7" t="str">
        <f t="shared" si="29"/>
        <v/>
      </c>
      <c r="CH19" s="7" t="str">
        <f t="shared" si="30"/>
        <v/>
      </c>
      <c r="CI19" s="9"/>
      <c r="CJ19" s="43"/>
      <c r="CK19" s="43"/>
      <c r="CL19" s="7" t="str">
        <f t="shared" si="31"/>
        <v/>
      </c>
      <c r="CM19" s="7" t="str">
        <f t="shared" si="32"/>
        <v/>
      </c>
      <c r="CN19" s="9"/>
      <c r="CO19" s="43"/>
      <c r="CP19" s="43"/>
      <c r="CQ19" s="7" t="str">
        <f t="shared" si="33"/>
        <v/>
      </c>
      <c r="CR19" s="7" t="str">
        <f t="shared" si="34"/>
        <v/>
      </c>
      <c r="CS19" s="9"/>
      <c r="CT19" s="43"/>
      <c r="CU19" s="43"/>
      <c r="CV19" s="7" t="str">
        <f t="shared" si="35"/>
        <v/>
      </c>
      <c r="CW19" s="7" t="str">
        <f t="shared" si="36"/>
        <v/>
      </c>
      <c r="CX19" s="9"/>
      <c r="CY19" s="43"/>
      <c r="CZ19" s="43"/>
      <c r="DA19" s="7" t="str">
        <f t="shared" si="37"/>
        <v/>
      </c>
      <c r="DB19" s="7" t="str">
        <f t="shared" si="38"/>
        <v/>
      </c>
      <c r="DC19" s="9"/>
      <c r="DD19" s="43"/>
      <c r="DE19" s="43"/>
      <c r="DF19" s="7" t="str">
        <f t="shared" si="39"/>
        <v/>
      </c>
      <c r="DG19" s="7" t="str">
        <f t="shared" si="40"/>
        <v/>
      </c>
    </row>
    <row r="20" spans="2:111" ht="14.25" thickTop="1" thickBot="1">
      <c r="B20" s="39"/>
      <c r="C20" s="40"/>
      <c r="D20" s="4"/>
      <c r="E20" s="41"/>
      <c r="F20" s="52" t="str">
        <f t="shared" si="0"/>
        <v/>
      </c>
      <c r="G20" s="52" t="str">
        <f t="shared" si="41"/>
        <v/>
      </c>
      <c r="H20" s="9"/>
      <c r="I20" s="43"/>
      <c r="J20" s="41"/>
      <c r="K20" s="7" t="str">
        <f t="shared" si="1"/>
        <v/>
      </c>
      <c r="L20" s="7" t="str">
        <f t="shared" si="42"/>
        <v/>
      </c>
      <c r="M20" s="9"/>
      <c r="N20" s="43"/>
      <c r="O20" s="43"/>
      <c r="P20" s="7" t="str">
        <f t="shared" si="2"/>
        <v/>
      </c>
      <c r="Q20" s="7" t="str">
        <f t="shared" si="3"/>
        <v/>
      </c>
      <c r="R20" s="9"/>
      <c r="S20" s="43"/>
      <c r="T20" s="43"/>
      <c r="U20" s="7" t="str">
        <f t="shared" si="4"/>
        <v/>
      </c>
      <c r="V20" s="7" t="str">
        <f t="shared" si="5"/>
        <v/>
      </c>
      <c r="W20" s="9"/>
      <c r="X20" s="43"/>
      <c r="Y20" s="7" t="str">
        <f t="shared" si="6"/>
        <v/>
      </c>
      <c r="Z20" s="46"/>
      <c r="AA20" s="9"/>
      <c r="AB20" s="43"/>
      <c r="AC20" s="43"/>
      <c r="AD20" s="7" t="str">
        <f t="shared" si="7"/>
        <v/>
      </c>
      <c r="AE20" s="7" t="str">
        <f t="shared" si="8"/>
        <v/>
      </c>
      <c r="AF20" s="9"/>
      <c r="AG20" s="43"/>
      <c r="AH20" s="43"/>
      <c r="AI20" s="7" t="str">
        <f t="shared" si="9"/>
        <v/>
      </c>
      <c r="AJ20" s="7" t="str">
        <f t="shared" si="10"/>
        <v/>
      </c>
      <c r="AK20" s="9"/>
      <c r="AL20" s="43"/>
      <c r="AM20" s="43"/>
      <c r="AN20" s="7" t="str">
        <f t="shared" si="11"/>
        <v/>
      </c>
      <c r="AO20" s="7" t="str">
        <f t="shared" si="12"/>
        <v/>
      </c>
      <c r="AP20" s="9"/>
      <c r="AQ20" s="43"/>
      <c r="AR20" s="43"/>
      <c r="AS20" s="7" t="str">
        <f t="shared" si="13"/>
        <v/>
      </c>
      <c r="AT20" s="7" t="str">
        <f t="shared" si="14"/>
        <v/>
      </c>
      <c r="AU20" s="9"/>
      <c r="AV20" s="43"/>
      <c r="AW20" s="43"/>
      <c r="AX20" s="7" t="str">
        <f t="shared" si="15"/>
        <v/>
      </c>
      <c r="AY20" s="7" t="str">
        <f t="shared" si="16"/>
        <v/>
      </c>
      <c r="AZ20" s="9"/>
      <c r="BA20" s="43"/>
      <c r="BB20" s="43"/>
      <c r="BC20" s="7" t="str">
        <f t="shared" si="17"/>
        <v/>
      </c>
      <c r="BD20" s="7" t="str">
        <f t="shared" si="18"/>
        <v/>
      </c>
      <c r="BE20" s="9"/>
      <c r="BF20" s="43"/>
      <c r="BG20" s="43"/>
      <c r="BH20" s="7" t="str">
        <f t="shared" si="19"/>
        <v/>
      </c>
      <c r="BI20" s="7" t="str">
        <f t="shared" si="20"/>
        <v/>
      </c>
      <c r="BJ20" s="9"/>
      <c r="BK20" s="43"/>
      <c r="BL20" s="43"/>
      <c r="BM20" s="7" t="str">
        <f t="shared" si="21"/>
        <v/>
      </c>
      <c r="BN20" s="7" t="str">
        <f t="shared" si="22"/>
        <v/>
      </c>
      <c r="BO20" s="9"/>
      <c r="BP20" s="43"/>
      <c r="BQ20" s="43"/>
      <c r="BR20" s="7" t="str">
        <f t="shared" si="23"/>
        <v/>
      </c>
      <c r="BS20" s="7" t="str">
        <f t="shared" si="24"/>
        <v/>
      </c>
      <c r="BT20" s="9"/>
      <c r="BU20" s="43"/>
      <c r="BV20" s="43"/>
      <c r="BW20" s="7" t="str">
        <f t="shared" si="25"/>
        <v/>
      </c>
      <c r="BX20" s="7" t="str">
        <f t="shared" si="26"/>
        <v/>
      </c>
      <c r="BY20" s="9"/>
      <c r="BZ20" s="43"/>
      <c r="CA20" s="43"/>
      <c r="CB20" s="7" t="str">
        <f t="shared" si="27"/>
        <v/>
      </c>
      <c r="CC20" s="7" t="str">
        <f t="shared" si="28"/>
        <v/>
      </c>
      <c r="CD20" s="9"/>
      <c r="CE20" s="43"/>
      <c r="CF20" s="43"/>
      <c r="CG20" s="7" t="str">
        <f t="shared" si="29"/>
        <v/>
      </c>
      <c r="CH20" s="7" t="str">
        <f t="shared" si="30"/>
        <v/>
      </c>
      <c r="CI20" s="9"/>
      <c r="CJ20" s="43"/>
      <c r="CK20" s="43"/>
      <c r="CL20" s="7" t="str">
        <f t="shared" si="31"/>
        <v/>
      </c>
      <c r="CM20" s="7" t="str">
        <f t="shared" si="32"/>
        <v/>
      </c>
      <c r="CN20" s="9"/>
      <c r="CO20" s="43"/>
      <c r="CP20" s="43"/>
      <c r="CQ20" s="7" t="str">
        <f t="shared" si="33"/>
        <v/>
      </c>
      <c r="CR20" s="7" t="str">
        <f t="shared" si="34"/>
        <v/>
      </c>
      <c r="CS20" s="9"/>
      <c r="CT20" s="43"/>
      <c r="CU20" s="43"/>
      <c r="CV20" s="7" t="str">
        <f t="shared" si="35"/>
        <v/>
      </c>
      <c r="CW20" s="7" t="str">
        <f t="shared" si="36"/>
        <v/>
      </c>
      <c r="CX20" s="9"/>
      <c r="CY20" s="43"/>
      <c r="CZ20" s="43"/>
      <c r="DA20" s="7" t="str">
        <f t="shared" si="37"/>
        <v/>
      </c>
      <c r="DB20" s="7" t="str">
        <f t="shared" si="38"/>
        <v/>
      </c>
      <c r="DC20" s="9"/>
      <c r="DD20" s="43"/>
      <c r="DE20" s="43"/>
      <c r="DF20" s="7" t="str">
        <f t="shared" si="39"/>
        <v/>
      </c>
      <c r="DG20" s="7" t="str">
        <f t="shared" si="40"/>
        <v/>
      </c>
    </row>
    <row r="21" spans="2:111" ht="14.25" thickTop="1" thickBot="1">
      <c r="B21" s="39"/>
      <c r="C21" s="40"/>
      <c r="D21" s="4"/>
      <c r="E21" s="41"/>
      <c r="F21" s="52" t="str">
        <f t="shared" si="0"/>
        <v/>
      </c>
      <c r="G21" s="52" t="str">
        <f t="shared" si="41"/>
        <v/>
      </c>
      <c r="H21" s="9"/>
      <c r="I21" s="43"/>
      <c r="J21" s="41"/>
      <c r="K21" s="7" t="str">
        <f t="shared" si="1"/>
        <v/>
      </c>
      <c r="L21" s="7" t="str">
        <f t="shared" si="42"/>
        <v/>
      </c>
      <c r="M21" s="9"/>
      <c r="N21" s="43"/>
      <c r="O21" s="43"/>
      <c r="P21" s="7" t="str">
        <f t="shared" si="2"/>
        <v/>
      </c>
      <c r="Q21" s="7" t="str">
        <f t="shared" si="3"/>
        <v/>
      </c>
      <c r="R21" s="9"/>
      <c r="S21" s="43"/>
      <c r="T21" s="43"/>
      <c r="U21" s="7" t="str">
        <f t="shared" si="4"/>
        <v/>
      </c>
      <c r="V21" s="7" t="str">
        <f t="shared" si="5"/>
        <v/>
      </c>
      <c r="W21" s="9"/>
      <c r="X21" s="43"/>
      <c r="Y21" s="7" t="str">
        <f t="shared" si="6"/>
        <v/>
      </c>
      <c r="Z21" s="46"/>
      <c r="AA21" s="9"/>
      <c r="AB21" s="43"/>
      <c r="AC21" s="43"/>
      <c r="AD21" s="7" t="str">
        <f t="shared" si="7"/>
        <v/>
      </c>
      <c r="AE21" s="7" t="str">
        <f t="shared" si="8"/>
        <v/>
      </c>
      <c r="AF21" s="9"/>
      <c r="AG21" s="43"/>
      <c r="AH21" s="43"/>
      <c r="AI21" s="7" t="str">
        <f t="shared" si="9"/>
        <v/>
      </c>
      <c r="AJ21" s="7" t="str">
        <f t="shared" si="10"/>
        <v/>
      </c>
      <c r="AK21" s="9"/>
      <c r="AL21" s="43"/>
      <c r="AM21" s="43"/>
      <c r="AN21" s="7" t="str">
        <f t="shared" si="11"/>
        <v/>
      </c>
      <c r="AO21" s="7" t="str">
        <f t="shared" si="12"/>
        <v/>
      </c>
      <c r="AP21" s="9"/>
      <c r="AQ21" s="43"/>
      <c r="AR21" s="43"/>
      <c r="AS21" s="7" t="str">
        <f t="shared" si="13"/>
        <v/>
      </c>
      <c r="AT21" s="7" t="str">
        <f t="shared" si="14"/>
        <v/>
      </c>
      <c r="AU21" s="9"/>
      <c r="AV21" s="43"/>
      <c r="AW21" s="43"/>
      <c r="AX21" s="7" t="str">
        <f t="shared" si="15"/>
        <v/>
      </c>
      <c r="AY21" s="7" t="str">
        <f t="shared" si="16"/>
        <v/>
      </c>
      <c r="AZ21" s="9"/>
      <c r="BA21" s="43"/>
      <c r="BB21" s="43"/>
      <c r="BC21" s="7" t="str">
        <f t="shared" si="17"/>
        <v/>
      </c>
      <c r="BD21" s="7" t="str">
        <f t="shared" si="18"/>
        <v/>
      </c>
      <c r="BE21" s="9"/>
      <c r="BF21" s="43"/>
      <c r="BG21" s="43"/>
      <c r="BH21" s="7" t="str">
        <f t="shared" si="19"/>
        <v/>
      </c>
      <c r="BI21" s="7" t="str">
        <f t="shared" si="20"/>
        <v/>
      </c>
      <c r="BJ21" s="9"/>
      <c r="BK21" s="43"/>
      <c r="BL21" s="43"/>
      <c r="BM21" s="7" t="str">
        <f t="shared" si="21"/>
        <v/>
      </c>
      <c r="BN21" s="7" t="str">
        <f t="shared" si="22"/>
        <v/>
      </c>
      <c r="BO21" s="9"/>
      <c r="BP21" s="43"/>
      <c r="BQ21" s="43"/>
      <c r="BR21" s="7" t="str">
        <f t="shared" si="23"/>
        <v/>
      </c>
      <c r="BS21" s="7" t="str">
        <f t="shared" si="24"/>
        <v/>
      </c>
      <c r="BT21" s="9"/>
      <c r="BU21" s="43"/>
      <c r="BV21" s="43"/>
      <c r="BW21" s="7" t="str">
        <f t="shared" si="25"/>
        <v/>
      </c>
      <c r="BX21" s="7" t="str">
        <f t="shared" si="26"/>
        <v/>
      </c>
      <c r="BY21" s="9"/>
      <c r="BZ21" s="43"/>
      <c r="CA21" s="43"/>
      <c r="CB21" s="7" t="str">
        <f t="shared" si="27"/>
        <v/>
      </c>
      <c r="CC21" s="7" t="str">
        <f t="shared" si="28"/>
        <v/>
      </c>
      <c r="CD21" s="9"/>
      <c r="CE21" s="43"/>
      <c r="CF21" s="43"/>
      <c r="CG21" s="7" t="str">
        <f t="shared" si="29"/>
        <v/>
      </c>
      <c r="CH21" s="7" t="str">
        <f t="shared" si="30"/>
        <v/>
      </c>
      <c r="CI21" s="9"/>
      <c r="CJ21" s="43"/>
      <c r="CK21" s="43"/>
      <c r="CL21" s="7" t="str">
        <f t="shared" si="31"/>
        <v/>
      </c>
      <c r="CM21" s="7" t="str">
        <f t="shared" si="32"/>
        <v/>
      </c>
      <c r="CN21" s="9"/>
      <c r="CO21" s="43"/>
      <c r="CP21" s="43"/>
      <c r="CQ21" s="7" t="str">
        <f t="shared" si="33"/>
        <v/>
      </c>
      <c r="CR21" s="7" t="str">
        <f t="shared" si="34"/>
        <v/>
      </c>
      <c r="CS21" s="9"/>
      <c r="CT21" s="43"/>
      <c r="CU21" s="43"/>
      <c r="CV21" s="7" t="str">
        <f t="shared" si="35"/>
        <v/>
      </c>
      <c r="CW21" s="7" t="str">
        <f t="shared" si="36"/>
        <v/>
      </c>
      <c r="CX21" s="9"/>
      <c r="CY21" s="43"/>
      <c r="CZ21" s="43"/>
      <c r="DA21" s="7" t="str">
        <f t="shared" si="37"/>
        <v/>
      </c>
      <c r="DB21" s="7" t="str">
        <f t="shared" si="38"/>
        <v/>
      </c>
      <c r="DC21" s="9"/>
      <c r="DD21" s="43"/>
      <c r="DE21" s="43"/>
      <c r="DF21" s="7" t="str">
        <f t="shared" si="39"/>
        <v/>
      </c>
      <c r="DG21" s="7" t="str">
        <f t="shared" si="40"/>
        <v/>
      </c>
    </row>
    <row r="22" spans="2:111" ht="14.25" thickTop="1" thickBot="1">
      <c r="B22" s="41"/>
      <c r="C22" s="42"/>
      <c r="D22" s="4"/>
      <c r="E22" s="41"/>
      <c r="F22" s="52" t="str">
        <f t="shared" si="0"/>
        <v/>
      </c>
      <c r="G22" s="52" t="str">
        <f t="shared" si="41"/>
        <v/>
      </c>
      <c r="H22" s="9"/>
      <c r="I22" s="43"/>
      <c r="J22" s="41"/>
      <c r="K22" s="7" t="str">
        <f t="shared" si="1"/>
        <v/>
      </c>
      <c r="L22" s="7" t="str">
        <f t="shared" si="42"/>
        <v/>
      </c>
      <c r="M22" s="9"/>
      <c r="N22" s="43"/>
      <c r="O22" s="43"/>
      <c r="P22" s="7" t="str">
        <f t="shared" si="2"/>
        <v/>
      </c>
      <c r="Q22" s="7" t="str">
        <f t="shared" si="3"/>
        <v/>
      </c>
      <c r="R22" s="9"/>
      <c r="S22" s="43"/>
      <c r="T22" s="43"/>
      <c r="U22" s="7" t="str">
        <f t="shared" si="4"/>
        <v/>
      </c>
      <c r="V22" s="7" t="str">
        <f t="shared" si="5"/>
        <v/>
      </c>
      <c r="W22" s="9"/>
      <c r="X22" s="43"/>
      <c r="Y22" s="7" t="str">
        <f t="shared" si="6"/>
        <v/>
      </c>
      <c r="Z22" s="46"/>
      <c r="AA22" s="9"/>
      <c r="AB22" s="43"/>
      <c r="AC22" s="43"/>
      <c r="AD22" s="7" t="str">
        <f t="shared" si="7"/>
        <v/>
      </c>
      <c r="AE22" s="7" t="str">
        <f t="shared" si="8"/>
        <v/>
      </c>
      <c r="AF22" s="9"/>
      <c r="AG22" s="43"/>
      <c r="AH22" s="43"/>
      <c r="AI22" s="7" t="str">
        <f t="shared" si="9"/>
        <v/>
      </c>
      <c r="AJ22" s="7" t="str">
        <f t="shared" si="10"/>
        <v/>
      </c>
      <c r="AK22" s="9"/>
      <c r="AL22" s="43"/>
      <c r="AM22" s="43"/>
      <c r="AN22" s="7" t="str">
        <f t="shared" si="11"/>
        <v/>
      </c>
      <c r="AO22" s="7" t="str">
        <f t="shared" si="12"/>
        <v/>
      </c>
      <c r="AP22" s="9"/>
      <c r="AQ22" s="43"/>
      <c r="AR22" s="43"/>
      <c r="AS22" s="7" t="str">
        <f t="shared" si="13"/>
        <v/>
      </c>
      <c r="AT22" s="7" t="str">
        <f t="shared" si="14"/>
        <v/>
      </c>
      <c r="AU22" s="9"/>
      <c r="AV22" s="43"/>
      <c r="AW22" s="43"/>
      <c r="AX22" s="7" t="str">
        <f t="shared" si="15"/>
        <v/>
      </c>
      <c r="AY22" s="7" t="str">
        <f t="shared" si="16"/>
        <v/>
      </c>
      <c r="AZ22" s="9"/>
      <c r="BA22" s="43"/>
      <c r="BB22" s="43"/>
      <c r="BC22" s="7" t="str">
        <f t="shared" si="17"/>
        <v/>
      </c>
      <c r="BD22" s="7" t="str">
        <f t="shared" si="18"/>
        <v/>
      </c>
      <c r="BE22" s="9"/>
      <c r="BF22" s="43"/>
      <c r="BG22" s="43"/>
      <c r="BH22" s="7" t="str">
        <f t="shared" si="19"/>
        <v/>
      </c>
      <c r="BI22" s="7" t="str">
        <f t="shared" si="20"/>
        <v/>
      </c>
      <c r="BJ22" s="9"/>
      <c r="BK22" s="43"/>
      <c r="BL22" s="43"/>
      <c r="BM22" s="7" t="str">
        <f t="shared" si="21"/>
        <v/>
      </c>
      <c r="BN22" s="7" t="str">
        <f t="shared" si="22"/>
        <v/>
      </c>
      <c r="BO22" s="9"/>
      <c r="BP22" s="43"/>
      <c r="BQ22" s="43"/>
      <c r="BR22" s="7" t="str">
        <f t="shared" si="23"/>
        <v/>
      </c>
      <c r="BS22" s="7" t="str">
        <f t="shared" si="24"/>
        <v/>
      </c>
      <c r="BT22" s="9"/>
      <c r="BU22" s="43"/>
      <c r="BV22" s="43"/>
      <c r="BW22" s="7" t="str">
        <f t="shared" si="25"/>
        <v/>
      </c>
      <c r="BX22" s="7" t="str">
        <f t="shared" si="26"/>
        <v/>
      </c>
      <c r="BY22" s="9"/>
      <c r="BZ22" s="43"/>
      <c r="CA22" s="43"/>
      <c r="CB22" s="7" t="str">
        <f t="shared" si="27"/>
        <v/>
      </c>
      <c r="CC22" s="7" t="str">
        <f t="shared" si="28"/>
        <v/>
      </c>
      <c r="CD22" s="9"/>
      <c r="CE22" s="43"/>
      <c r="CF22" s="43"/>
      <c r="CG22" s="7" t="str">
        <f t="shared" si="29"/>
        <v/>
      </c>
      <c r="CH22" s="7" t="str">
        <f t="shared" si="30"/>
        <v/>
      </c>
      <c r="CI22" s="9"/>
      <c r="CJ22" s="43"/>
      <c r="CK22" s="43"/>
      <c r="CL22" s="7" t="str">
        <f t="shared" si="31"/>
        <v/>
      </c>
      <c r="CM22" s="7" t="str">
        <f t="shared" si="32"/>
        <v/>
      </c>
      <c r="CN22" s="9"/>
      <c r="CO22" s="43"/>
      <c r="CP22" s="43"/>
      <c r="CQ22" s="7" t="str">
        <f t="shared" si="33"/>
        <v/>
      </c>
      <c r="CR22" s="7" t="str">
        <f t="shared" si="34"/>
        <v/>
      </c>
      <c r="CS22" s="9"/>
      <c r="CT22" s="43"/>
      <c r="CU22" s="43"/>
      <c r="CV22" s="7" t="str">
        <f t="shared" si="35"/>
        <v/>
      </c>
      <c r="CW22" s="7" t="str">
        <f t="shared" si="36"/>
        <v/>
      </c>
      <c r="CX22" s="9"/>
      <c r="CY22" s="43"/>
      <c r="CZ22" s="43"/>
      <c r="DA22" s="7" t="str">
        <f t="shared" si="37"/>
        <v/>
      </c>
      <c r="DB22" s="7" t="str">
        <f t="shared" si="38"/>
        <v/>
      </c>
      <c r="DC22" s="9"/>
      <c r="DD22" s="43"/>
      <c r="DE22" s="43"/>
      <c r="DF22" s="7" t="str">
        <f t="shared" si="39"/>
        <v/>
      </c>
      <c r="DG22" s="7" t="str">
        <f t="shared" si="40"/>
        <v/>
      </c>
    </row>
    <row r="23" spans="2:111" ht="14.25" thickTop="1" thickBot="1">
      <c r="B23" s="41"/>
      <c r="C23" s="42"/>
      <c r="D23" s="4"/>
      <c r="E23" s="41"/>
      <c r="F23" s="52" t="str">
        <f t="shared" si="0"/>
        <v/>
      </c>
      <c r="G23" s="52" t="str">
        <f t="shared" si="41"/>
        <v/>
      </c>
      <c r="H23" s="9"/>
      <c r="I23" s="43"/>
      <c r="J23" s="41"/>
      <c r="K23" s="7" t="str">
        <f t="shared" si="1"/>
        <v/>
      </c>
      <c r="L23" s="7" t="str">
        <f t="shared" si="42"/>
        <v/>
      </c>
      <c r="M23" s="9"/>
      <c r="N23" s="43"/>
      <c r="O23" s="43"/>
      <c r="P23" s="7" t="str">
        <f t="shared" si="2"/>
        <v/>
      </c>
      <c r="Q23" s="7" t="str">
        <f t="shared" si="3"/>
        <v/>
      </c>
      <c r="R23" s="9"/>
      <c r="S23" s="43"/>
      <c r="T23" s="43"/>
      <c r="U23" s="7" t="str">
        <f t="shared" si="4"/>
        <v/>
      </c>
      <c r="V23" s="7" t="str">
        <f t="shared" si="5"/>
        <v/>
      </c>
      <c r="W23" s="9"/>
      <c r="X23" s="43"/>
      <c r="Y23" s="7" t="str">
        <f t="shared" si="6"/>
        <v/>
      </c>
      <c r="Z23" s="46"/>
      <c r="AA23" s="9"/>
      <c r="AB23" s="43"/>
      <c r="AC23" s="43"/>
      <c r="AD23" s="7" t="str">
        <f t="shared" si="7"/>
        <v/>
      </c>
      <c r="AE23" s="7" t="str">
        <f t="shared" si="8"/>
        <v/>
      </c>
      <c r="AF23" s="9"/>
      <c r="AG23" s="43"/>
      <c r="AH23" s="43"/>
      <c r="AI23" s="7" t="str">
        <f t="shared" si="9"/>
        <v/>
      </c>
      <c r="AJ23" s="7" t="str">
        <f t="shared" si="10"/>
        <v/>
      </c>
      <c r="AK23" s="9"/>
      <c r="AL23" s="43"/>
      <c r="AM23" s="43"/>
      <c r="AN23" s="7" t="str">
        <f t="shared" si="11"/>
        <v/>
      </c>
      <c r="AO23" s="7" t="str">
        <f t="shared" si="12"/>
        <v/>
      </c>
      <c r="AP23" s="9"/>
      <c r="AQ23" s="43"/>
      <c r="AR23" s="43"/>
      <c r="AS23" s="7" t="str">
        <f t="shared" si="13"/>
        <v/>
      </c>
      <c r="AT23" s="7" t="str">
        <f t="shared" si="14"/>
        <v/>
      </c>
      <c r="AU23" s="9"/>
      <c r="AV23" s="43"/>
      <c r="AW23" s="43"/>
      <c r="AX23" s="7" t="str">
        <f t="shared" si="15"/>
        <v/>
      </c>
      <c r="AY23" s="7" t="str">
        <f t="shared" si="16"/>
        <v/>
      </c>
      <c r="AZ23" s="9"/>
      <c r="BA23" s="43"/>
      <c r="BB23" s="43"/>
      <c r="BC23" s="7" t="str">
        <f t="shared" si="17"/>
        <v/>
      </c>
      <c r="BD23" s="7" t="str">
        <f t="shared" si="18"/>
        <v/>
      </c>
      <c r="BE23" s="9"/>
      <c r="BF23" s="43"/>
      <c r="BG23" s="43"/>
      <c r="BH23" s="7" t="str">
        <f t="shared" si="19"/>
        <v/>
      </c>
      <c r="BI23" s="7" t="str">
        <f t="shared" si="20"/>
        <v/>
      </c>
      <c r="BJ23" s="9"/>
      <c r="BK23" s="43"/>
      <c r="BL23" s="43"/>
      <c r="BM23" s="7" t="str">
        <f t="shared" si="21"/>
        <v/>
      </c>
      <c r="BN23" s="7" t="str">
        <f t="shared" si="22"/>
        <v/>
      </c>
      <c r="BO23" s="9"/>
      <c r="BP23" s="43"/>
      <c r="BQ23" s="43"/>
      <c r="BR23" s="7" t="str">
        <f t="shared" si="23"/>
        <v/>
      </c>
      <c r="BS23" s="7" t="str">
        <f t="shared" si="24"/>
        <v/>
      </c>
      <c r="BT23" s="9"/>
      <c r="BU23" s="43"/>
      <c r="BV23" s="43"/>
      <c r="BW23" s="7" t="str">
        <f t="shared" si="25"/>
        <v/>
      </c>
      <c r="BX23" s="7" t="str">
        <f t="shared" si="26"/>
        <v/>
      </c>
      <c r="BY23" s="9"/>
      <c r="BZ23" s="43"/>
      <c r="CA23" s="43"/>
      <c r="CB23" s="7" t="str">
        <f t="shared" si="27"/>
        <v/>
      </c>
      <c r="CC23" s="7" t="str">
        <f t="shared" si="28"/>
        <v/>
      </c>
      <c r="CD23" s="9"/>
      <c r="CE23" s="43"/>
      <c r="CF23" s="43"/>
      <c r="CG23" s="7" t="str">
        <f t="shared" si="29"/>
        <v/>
      </c>
      <c r="CH23" s="7" t="str">
        <f t="shared" si="30"/>
        <v/>
      </c>
      <c r="CI23" s="9"/>
      <c r="CJ23" s="43"/>
      <c r="CK23" s="43"/>
      <c r="CL23" s="7" t="str">
        <f t="shared" si="31"/>
        <v/>
      </c>
      <c r="CM23" s="7" t="str">
        <f t="shared" si="32"/>
        <v/>
      </c>
      <c r="CN23" s="9"/>
      <c r="CO23" s="43"/>
      <c r="CP23" s="43"/>
      <c r="CQ23" s="7" t="str">
        <f t="shared" si="33"/>
        <v/>
      </c>
      <c r="CR23" s="7" t="str">
        <f t="shared" si="34"/>
        <v/>
      </c>
      <c r="CS23" s="9"/>
      <c r="CT23" s="43"/>
      <c r="CU23" s="43"/>
      <c r="CV23" s="7" t="str">
        <f t="shared" si="35"/>
        <v/>
      </c>
      <c r="CW23" s="7" t="str">
        <f t="shared" si="36"/>
        <v/>
      </c>
      <c r="CX23" s="9"/>
      <c r="CY23" s="43"/>
      <c r="CZ23" s="43"/>
      <c r="DA23" s="7" t="str">
        <f t="shared" si="37"/>
        <v/>
      </c>
      <c r="DB23" s="7" t="str">
        <f t="shared" si="38"/>
        <v/>
      </c>
      <c r="DC23" s="9"/>
      <c r="DD23" s="43"/>
      <c r="DE23" s="43"/>
      <c r="DF23" s="7" t="str">
        <f t="shared" si="39"/>
        <v/>
      </c>
      <c r="DG23" s="7" t="str">
        <f t="shared" si="40"/>
        <v/>
      </c>
    </row>
    <row r="24" spans="2:111" ht="14.25" thickTop="1" thickBot="1">
      <c r="B24" s="41"/>
      <c r="C24" s="42"/>
      <c r="D24" s="4"/>
      <c r="E24" s="41"/>
      <c r="F24" s="52" t="str">
        <f t="shared" si="0"/>
        <v/>
      </c>
      <c r="G24" s="52" t="str">
        <f t="shared" si="41"/>
        <v/>
      </c>
      <c r="H24" s="9"/>
      <c r="I24" s="43"/>
      <c r="J24" s="41"/>
      <c r="K24" s="7" t="str">
        <f t="shared" si="1"/>
        <v/>
      </c>
      <c r="L24" s="7" t="str">
        <f t="shared" si="42"/>
        <v/>
      </c>
      <c r="M24" s="9"/>
      <c r="N24" s="43"/>
      <c r="O24" s="43"/>
      <c r="P24" s="7" t="str">
        <f t="shared" si="2"/>
        <v/>
      </c>
      <c r="Q24" s="7" t="str">
        <f t="shared" si="3"/>
        <v/>
      </c>
      <c r="R24" s="9"/>
      <c r="S24" s="43"/>
      <c r="T24" s="43"/>
      <c r="U24" s="7" t="str">
        <f t="shared" si="4"/>
        <v/>
      </c>
      <c r="V24" s="7" t="str">
        <f t="shared" si="5"/>
        <v/>
      </c>
      <c r="W24" s="9"/>
      <c r="X24" s="43"/>
      <c r="Y24" s="7" t="str">
        <f t="shared" si="6"/>
        <v/>
      </c>
      <c r="Z24" s="46"/>
      <c r="AA24" s="9"/>
      <c r="AB24" s="43"/>
      <c r="AC24" s="43"/>
      <c r="AD24" s="7" t="str">
        <f t="shared" si="7"/>
        <v/>
      </c>
      <c r="AE24" s="7" t="str">
        <f t="shared" si="8"/>
        <v/>
      </c>
      <c r="AF24" s="9"/>
      <c r="AG24" s="43"/>
      <c r="AH24" s="43"/>
      <c r="AI24" s="7" t="str">
        <f t="shared" si="9"/>
        <v/>
      </c>
      <c r="AJ24" s="7" t="str">
        <f t="shared" si="10"/>
        <v/>
      </c>
      <c r="AK24" s="9"/>
      <c r="AL24" s="43"/>
      <c r="AM24" s="43"/>
      <c r="AN24" s="7" t="str">
        <f t="shared" si="11"/>
        <v/>
      </c>
      <c r="AO24" s="7" t="str">
        <f t="shared" si="12"/>
        <v/>
      </c>
      <c r="AP24" s="9"/>
      <c r="AQ24" s="43"/>
      <c r="AR24" s="43"/>
      <c r="AS24" s="7" t="str">
        <f t="shared" si="13"/>
        <v/>
      </c>
      <c r="AT24" s="7" t="str">
        <f t="shared" si="14"/>
        <v/>
      </c>
      <c r="AU24" s="9"/>
      <c r="AV24" s="43"/>
      <c r="AW24" s="43"/>
      <c r="AX24" s="7" t="str">
        <f t="shared" si="15"/>
        <v/>
      </c>
      <c r="AY24" s="7" t="str">
        <f t="shared" si="16"/>
        <v/>
      </c>
      <c r="AZ24" s="9"/>
      <c r="BA24" s="43"/>
      <c r="BB24" s="43"/>
      <c r="BC24" s="7" t="str">
        <f t="shared" si="17"/>
        <v/>
      </c>
      <c r="BD24" s="7" t="str">
        <f t="shared" si="18"/>
        <v/>
      </c>
      <c r="BE24" s="9"/>
      <c r="BF24" s="43"/>
      <c r="BG24" s="43"/>
      <c r="BH24" s="7" t="str">
        <f t="shared" si="19"/>
        <v/>
      </c>
      <c r="BI24" s="7" t="str">
        <f t="shared" si="20"/>
        <v/>
      </c>
      <c r="BJ24" s="9"/>
      <c r="BK24" s="43"/>
      <c r="BL24" s="43"/>
      <c r="BM24" s="7" t="str">
        <f t="shared" si="21"/>
        <v/>
      </c>
      <c r="BN24" s="7" t="str">
        <f t="shared" si="22"/>
        <v/>
      </c>
      <c r="BO24" s="9"/>
      <c r="BP24" s="43"/>
      <c r="BQ24" s="43"/>
      <c r="BR24" s="7" t="str">
        <f t="shared" si="23"/>
        <v/>
      </c>
      <c r="BS24" s="7" t="str">
        <f t="shared" si="24"/>
        <v/>
      </c>
      <c r="BT24" s="9"/>
      <c r="BU24" s="43"/>
      <c r="BV24" s="43"/>
      <c r="BW24" s="7" t="str">
        <f t="shared" si="25"/>
        <v/>
      </c>
      <c r="BX24" s="7" t="str">
        <f t="shared" si="26"/>
        <v/>
      </c>
      <c r="BY24" s="9"/>
      <c r="BZ24" s="43"/>
      <c r="CA24" s="43"/>
      <c r="CB24" s="7" t="str">
        <f t="shared" si="27"/>
        <v/>
      </c>
      <c r="CC24" s="7" t="str">
        <f t="shared" si="28"/>
        <v/>
      </c>
      <c r="CD24" s="9"/>
      <c r="CE24" s="43"/>
      <c r="CF24" s="43"/>
      <c r="CG24" s="7" t="str">
        <f t="shared" si="29"/>
        <v/>
      </c>
      <c r="CH24" s="7" t="str">
        <f t="shared" si="30"/>
        <v/>
      </c>
      <c r="CI24" s="9"/>
      <c r="CJ24" s="43"/>
      <c r="CK24" s="43"/>
      <c r="CL24" s="7" t="str">
        <f t="shared" si="31"/>
        <v/>
      </c>
      <c r="CM24" s="7" t="str">
        <f t="shared" si="32"/>
        <v/>
      </c>
      <c r="CN24" s="9"/>
      <c r="CO24" s="43"/>
      <c r="CP24" s="43"/>
      <c r="CQ24" s="7" t="str">
        <f t="shared" si="33"/>
        <v/>
      </c>
      <c r="CR24" s="7" t="str">
        <f t="shared" si="34"/>
        <v/>
      </c>
      <c r="CS24" s="9"/>
      <c r="CT24" s="43"/>
      <c r="CU24" s="43"/>
      <c r="CV24" s="7" t="str">
        <f t="shared" si="35"/>
        <v/>
      </c>
      <c r="CW24" s="7" t="str">
        <f t="shared" si="36"/>
        <v/>
      </c>
      <c r="CX24" s="9"/>
      <c r="CY24" s="43"/>
      <c r="CZ24" s="43"/>
      <c r="DA24" s="7" t="str">
        <f t="shared" si="37"/>
        <v/>
      </c>
      <c r="DB24" s="7" t="str">
        <f t="shared" si="38"/>
        <v/>
      </c>
      <c r="DC24" s="9"/>
      <c r="DD24" s="43"/>
      <c r="DE24" s="43"/>
      <c r="DF24" s="7" t="str">
        <f t="shared" si="39"/>
        <v/>
      </c>
      <c r="DG24" s="7" t="str">
        <f t="shared" si="40"/>
        <v/>
      </c>
    </row>
    <row r="25" spans="2:111" ht="14.25" thickTop="1" thickBot="1">
      <c r="B25" s="41"/>
      <c r="C25" s="42"/>
      <c r="D25" s="4"/>
      <c r="E25" s="41"/>
      <c r="F25" s="52" t="str">
        <f t="shared" si="0"/>
        <v/>
      </c>
      <c r="G25" s="52" t="str">
        <f t="shared" si="41"/>
        <v/>
      </c>
      <c r="H25" s="9"/>
      <c r="I25" s="43"/>
      <c r="J25" s="41"/>
      <c r="K25" s="7" t="str">
        <f t="shared" si="1"/>
        <v/>
      </c>
      <c r="L25" s="7" t="str">
        <f t="shared" si="42"/>
        <v/>
      </c>
      <c r="M25" s="9"/>
      <c r="N25" s="43"/>
      <c r="O25" s="43"/>
      <c r="P25" s="7" t="str">
        <f t="shared" si="2"/>
        <v/>
      </c>
      <c r="Q25" s="7" t="str">
        <f t="shared" si="3"/>
        <v/>
      </c>
      <c r="R25" s="9"/>
      <c r="S25" s="43"/>
      <c r="T25" s="43"/>
      <c r="U25" s="7" t="str">
        <f t="shared" si="4"/>
        <v/>
      </c>
      <c r="V25" s="7" t="str">
        <f t="shared" si="5"/>
        <v/>
      </c>
      <c r="W25" s="9"/>
      <c r="X25" s="43"/>
      <c r="Y25" s="7" t="str">
        <f t="shared" si="6"/>
        <v/>
      </c>
      <c r="Z25" s="46"/>
      <c r="AA25" s="9"/>
      <c r="AB25" s="43"/>
      <c r="AC25" s="43"/>
      <c r="AD25" s="7" t="str">
        <f t="shared" si="7"/>
        <v/>
      </c>
      <c r="AE25" s="7" t="str">
        <f t="shared" si="8"/>
        <v/>
      </c>
      <c r="AF25" s="9"/>
      <c r="AG25" s="43"/>
      <c r="AH25" s="43"/>
      <c r="AI25" s="7" t="str">
        <f t="shared" si="9"/>
        <v/>
      </c>
      <c r="AJ25" s="7" t="str">
        <f t="shared" si="10"/>
        <v/>
      </c>
      <c r="AK25" s="9"/>
      <c r="AL25" s="43"/>
      <c r="AM25" s="43"/>
      <c r="AN25" s="7" t="str">
        <f t="shared" si="11"/>
        <v/>
      </c>
      <c r="AO25" s="7" t="str">
        <f t="shared" si="12"/>
        <v/>
      </c>
      <c r="AP25" s="9"/>
      <c r="AQ25" s="43"/>
      <c r="AR25" s="43"/>
      <c r="AS25" s="7" t="str">
        <f t="shared" si="13"/>
        <v/>
      </c>
      <c r="AT25" s="7" t="str">
        <f t="shared" si="14"/>
        <v/>
      </c>
      <c r="AU25" s="9"/>
      <c r="AV25" s="43"/>
      <c r="AW25" s="43"/>
      <c r="AX25" s="7" t="str">
        <f t="shared" si="15"/>
        <v/>
      </c>
      <c r="AY25" s="7" t="str">
        <f t="shared" si="16"/>
        <v/>
      </c>
      <c r="AZ25" s="9"/>
      <c r="BA25" s="43"/>
      <c r="BB25" s="43"/>
      <c r="BC25" s="7" t="str">
        <f t="shared" si="17"/>
        <v/>
      </c>
      <c r="BD25" s="7" t="str">
        <f t="shared" si="18"/>
        <v/>
      </c>
      <c r="BE25" s="9"/>
      <c r="BF25" s="43"/>
      <c r="BG25" s="43"/>
      <c r="BH25" s="7" t="str">
        <f t="shared" si="19"/>
        <v/>
      </c>
      <c r="BI25" s="7" t="str">
        <f t="shared" si="20"/>
        <v/>
      </c>
      <c r="BJ25" s="9"/>
      <c r="BK25" s="43"/>
      <c r="BL25" s="43"/>
      <c r="BM25" s="7" t="str">
        <f t="shared" si="21"/>
        <v/>
      </c>
      <c r="BN25" s="7" t="str">
        <f t="shared" si="22"/>
        <v/>
      </c>
      <c r="BO25" s="9"/>
      <c r="BP25" s="43"/>
      <c r="BQ25" s="43"/>
      <c r="BR25" s="7" t="str">
        <f t="shared" si="23"/>
        <v/>
      </c>
      <c r="BS25" s="7" t="str">
        <f t="shared" si="24"/>
        <v/>
      </c>
      <c r="BT25" s="9"/>
      <c r="BU25" s="43"/>
      <c r="BV25" s="43"/>
      <c r="BW25" s="7" t="str">
        <f t="shared" si="25"/>
        <v/>
      </c>
      <c r="BX25" s="7" t="str">
        <f t="shared" si="26"/>
        <v/>
      </c>
      <c r="BY25" s="9"/>
      <c r="BZ25" s="43"/>
      <c r="CA25" s="43"/>
      <c r="CB25" s="7" t="str">
        <f t="shared" si="27"/>
        <v/>
      </c>
      <c r="CC25" s="7" t="str">
        <f t="shared" si="28"/>
        <v/>
      </c>
      <c r="CD25" s="9"/>
      <c r="CE25" s="43"/>
      <c r="CF25" s="43"/>
      <c r="CG25" s="7" t="str">
        <f t="shared" si="29"/>
        <v/>
      </c>
      <c r="CH25" s="7" t="str">
        <f t="shared" si="30"/>
        <v/>
      </c>
      <c r="CI25" s="9"/>
      <c r="CJ25" s="43"/>
      <c r="CK25" s="43"/>
      <c r="CL25" s="7" t="str">
        <f t="shared" si="31"/>
        <v/>
      </c>
      <c r="CM25" s="7" t="str">
        <f t="shared" si="32"/>
        <v/>
      </c>
      <c r="CN25" s="9"/>
      <c r="CO25" s="43"/>
      <c r="CP25" s="43"/>
      <c r="CQ25" s="7" t="str">
        <f t="shared" si="33"/>
        <v/>
      </c>
      <c r="CR25" s="7" t="str">
        <f t="shared" si="34"/>
        <v/>
      </c>
      <c r="CS25" s="9"/>
      <c r="CT25" s="43"/>
      <c r="CU25" s="43"/>
      <c r="CV25" s="7" t="str">
        <f t="shared" si="35"/>
        <v/>
      </c>
      <c r="CW25" s="7" t="str">
        <f t="shared" si="36"/>
        <v/>
      </c>
      <c r="CX25" s="9"/>
      <c r="CY25" s="43"/>
      <c r="CZ25" s="43"/>
      <c r="DA25" s="7" t="str">
        <f t="shared" si="37"/>
        <v/>
      </c>
      <c r="DB25" s="7" t="str">
        <f t="shared" si="38"/>
        <v/>
      </c>
      <c r="DC25" s="9"/>
      <c r="DD25" s="43"/>
      <c r="DE25" s="43"/>
      <c r="DF25" s="7" t="str">
        <f t="shared" si="39"/>
        <v/>
      </c>
      <c r="DG25" s="7" t="str">
        <f t="shared" si="40"/>
        <v/>
      </c>
    </row>
    <row r="26" spans="2:111" ht="13.5" thickTop="1">
      <c r="B26" s="11" t="s">
        <v>31</v>
      </c>
      <c r="C26" s="11"/>
      <c r="D26" s="4"/>
      <c r="E26" s="17" t="str">
        <f>IF(E27=0,"",AVERAGE(E14:E25))</f>
        <v/>
      </c>
      <c r="F26" s="50"/>
      <c r="G26" s="50"/>
      <c r="I26" s="17" t="str">
        <f>IF(I27=0,"",AVERAGE(I14:I25))</f>
        <v/>
      </c>
      <c r="J26" s="19" t="str">
        <f>IF(J27=0,"",AVERAGE(J14:J25))</f>
        <v/>
      </c>
      <c r="K26" s="4"/>
      <c r="L26" s="4"/>
      <c r="N26" s="17" t="str">
        <f>IF(N27=0,"",AVERAGE(N14:N25))</f>
        <v/>
      </c>
      <c r="O26" s="20" t="str">
        <f>IF(O27=0,"",AVERAGE(O14:O25))</f>
        <v/>
      </c>
      <c r="P26" s="4"/>
      <c r="Q26" s="4"/>
      <c r="S26" s="17" t="str">
        <f>IF(S27=0,"",AVERAGE(S14:S25))</f>
        <v/>
      </c>
      <c r="T26" s="20" t="str">
        <f>IF(T27=0,"",AVERAGE(T14:T25))</f>
        <v/>
      </c>
      <c r="U26" s="4"/>
      <c r="V26" s="4"/>
      <c r="X26" s="20" t="str">
        <f>IF(X27=0,"",AVERAGE(X14:X25))</f>
        <v/>
      </c>
      <c r="Y26" s="4"/>
      <c r="Z26" s="4"/>
      <c r="AB26" s="17" t="str">
        <f>IF(AB27=0,"",AVERAGE(AB14:AB25))</f>
        <v/>
      </c>
      <c r="AC26" s="20" t="str">
        <f>IF(AC27=0,"",AVERAGE(AC14:AC25))</f>
        <v/>
      </c>
      <c r="AD26" s="4"/>
      <c r="AE26" s="4"/>
      <c r="AG26" s="17" t="str">
        <f>IF(AG27=0,"",AVERAGE(AG14:AG25))</f>
        <v/>
      </c>
      <c r="AH26" s="17" t="str">
        <f>IF(AH27=0,"",AVERAGE(AH14:AH25))</f>
        <v/>
      </c>
      <c r="AI26" s="4"/>
      <c r="AJ26" s="4"/>
      <c r="AL26" s="17" t="str">
        <f>IF(AL27=0,"",AVERAGE(AL14:AL25))</f>
        <v/>
      </c>
      <c r="AM26" s="17" t="str">
        <f>IF(AM27=0,"",AVERAGE(AM14:AM25))</f>
        <v/>
      </c>
      <c r="AN26" s="4"/>
      <c r="AO26" s="4"/>
      <c r="AQ26" s="17" t="str">
        <f>IF(AQ27=0,"",AVERAGE(AQ14:AQ25))</f>
        <v/>
      </c>
      <c r="AR26" s="17" t="str">
        <f>IF(AR27=0,"",AVERAGE(AR14:AR25))</f>
        <v/>
      </c>
      <c r="AS26" s="4"/>
      <c r="AT26" s="4"/>
      <c r="AV26" s="17" t="str">
        <f>IF(AV27=0,"",AVERAGE(AV14:AV25))</f>
        <v/>
      </c>
      <c r="AW26" s="17" t="str">
        <f>IF(AW27=0,"",AVERAGE(AW14:AW25))</f>
        <v/>
      </c>
      <c r="AX26" s="4"/>
      <c r="AY26" s="4"/>
      <c r="BA26" s="17" t="str">
        <f>IF(BA27=0,"",AVERAGE(BA14:BA25))</f>
        <v/>
      </c>
      <c r="BB26" s="17" t="str">
        <f>IF(BB27=0,"",AVERAGE(BB14:BB25))</f>
        <v/>
      </c>
      <c r="BC26" s="4"/>
      <c r="BD26" s="4"/>
      <c r="BF26" s="17" t="str">
        <f>IF(BF27=0,"",AVERAGE(BF14:BF25))</f>
        <v/>
      </c>
      <c r="BG26" s="17" t="str">
        <f>IF(BG27=0,"",AVERAGE(BG14:BG25))</f>
        <v/>
      </c>
      <c r="BH26" s="4"/>
      <c r="BI26" s="4"/>
      <c r="BK26" s="17" t="str">
        <f>IF(BK27=0,"",AVERAGE(BK14:BK25))</f>
        <v/>
      </c>
      <c r="BL26" s="16" t="str">
        <f>IF(BL27=0,"",AVERAGE(BL14:BL25))</f>
        <v/>
      </c>
      <c r="BM26" s="4"/>
      <c r="BN26" s="4"/>
      <c r="BP26" s="17" t="str">
        <f>IF(BP27=0,"",AVERAGE(BP14:BP25))</f>
        <v/>
      </c>
      <c r="BQ26" s="17" t="str">
        <f>IF(BQ27=0,"",AVERAGE(BQ14:BQ25))</f>
        <v/>
      </c>
      <c r="BR26" s="4"/>
      <c r="BS26" s="4"/>
      <c r="BU26" s="17" t="str">
        <f>IF(BU27=0,"",AVERAGE(BU14:BU25))</f>
        <v/>
      </c>
      <c r="BV26" s="17" t="str">
        <f>IF(BV27=0,"",AVERAGE(BV14:BV25))</f>
        <v/>
      </c>
      <c r="BW26" s="4"/>
      <c r="BX26" s="4"/>
      <c r="BZ26" s="17" t="str">
        <f>IF(BZ27=0,"",AVERAGE(BZ14:BZ25))</f>
        <v/>
      </c>
      <c r="CA26" s="17" t="str">
        <f>IF(CA27=0,"",AVERAGE(CA14:CA25))</f>
        <v/>
      </c>
      <c r="CB26" s="4"/>
      <c r="CC26" s="4"/>
      <c r="CE26" s="17" t="str">
        <f>IF(CE27=0,"",AVERAGE(CE14:CE25))</f>
        <v/>
      </c>
      <c r="CF26" s="17" t="str">
        <f>IF(CF27=0,"",AVERAGE(CF14:CF25))</f>
        <v/>
      </c>
      <c r="CG26" s="4"/>
      <c r="CH26" s="4"/>
      <c r="CJ26" s="17" t="str">
        <f>IF(CJ27=0,"",AVERAGE(CJ14:CJ25))</f>
        <v/>
      </c>
      <c r="CK26" s="17" t="str">
        <f>IF(CK27=0,"",AVERAGE(CK14:CK25))</f>
        <v/>
      </c>
      <c r="CL26" s="4"/>
      <c r="CM26" s="4"/>
      <c r="CO26" s="17" t="str">
        <f>IF(CO27=0,"",AVERAGE(CO14:CO25))</f>
        <v/>
      </c>
      <c r="CP26" s="17" t="str">
        <f>IF(CP27=0,"",AVERAGE(CP14:CP25))</f>
        <v/>
      </c>
      <c r="CQ26" s="4"/>
      <c r="CR26" s="4"/>
      <c r="CT26" s="17" t="str">
        <f>IF(CT27=0,"",AVERAGE(CT14:CT25))</f>
        <v/>
      </c>
      <c r="CU26" s="17" t="str">
        <f>IF(CU27=0,"",AVERAGE(CU14:CU25))</f>
        <v/>
      </c>
      <c r="CV26" s="4"/>
      <c r="CW26" s="4"/>
      <c r="CY26" s="17" t="str">
        <f>IF(CY27=0,"",AVERAGE(CY14:CY25))</f>
        <v/>
      </c>
      <c r="CZ26" s="17" t="str">
        <f>IF(CZ27=0,"",AVERAGE(CZ14:CZ25))</f>
        <v/>
      </c>
      <c r="DA26" s="4"/>
      <c r="DB26" s="4"/>
      <c r="DD26" s="17" t="str">
        <f>IF(DD27=0,"",AVERAGE(DD14:DD25))</f>
        <v/>
      </c>
      <c r="DE26" s="17" t="str">
        <f>IF(DE27=0,"",AVERAGE(DE14:DE25))</f>
        <v/>
      </c>
      <c r="DF26" s="4"/>
      <c r="DG26" s="4"/>
    </row>
    <row r="27" spans="2:111">
      <c r="B27" s="11" t="s">
        <v>32</v>
      </c>
      <c r="C27" s="11"/>
      <c r="D27" s="4"/>
      <c r="E27" s="2">
        <f>COUNT(E14:E25)</f>
        <v>0</v>
      </c>
      <c r="F27" s="51">
        <f>SUM(F14:F25)</f>
        <v>0</v>
      </c>
      <c r="G27" s="51">
        <f>SUM(G14:G25)</f>
        <v>0</v>
      </c>
      <c r="H27" s="2"/>
      <c r="I27" s="23">
        <f>COUNT(I14:I25)</f>
        <v>0</v>
      </c>
      <c r="J27" s="2">
        <f>COUNT(J14:J25)</f>
        <v>0</v>
      </c>
      <c r="K27" s="2">
        <f>SUM(K14:K25)</f>
        <v>0</v>
      </c>
      <c r="L27" s="2">
        <f>SUM(L14:L25)</f>
        <v>0</v>
      </c>
      <c r="M27" s="2"/>
      <c r="N27" s="23">
        <f>COUNT(N14:N25)</f>
        <v>0</v>
      </c>
      <c r="O27" s="23">
        <f>COUNT(O14:O25)</f>
        <v>0</v>
      </c>
      <c r="P27" s="2">
        <f>SUM(P14:P25)</f>
        <v>0</v>
      </c>
      <c r="Q27" s="2">
        <f>SUM(Q14:Q25)</f>
        <v>0</v>
      </c>
      <c r="R27" s="2"/>
      <c r="S27" s="23">
        <f>COUNT(S14:S25)</f>
        <v>0</v>
      </c>
      <c r="T27" s="23">
        <f>COUNT(T14:T25)</f>
        <v>0</v>
      </c>
      <c r="U27" s="2">
        <f>SUM(U14:U25)</f>
        <v>0</v>
      </c>
      <c r="V27" s="2">
        <f>SUM(V14:V25)</f>
        <v>0</v>
      </c>
      <c r="W27" s="2"/>
      <c r="X27" s="23">
        <f>COUNT(X14:X25)</f>
        <v>0</v>
      </c>
      <c r="Y27" s="2">
        <f>SUM(Y14:Y25)</f>
        <v>0</v>
      </c>
      <c r="AA27" s="2"/>
      <c r="AB27" s="23">
        <f>COUNT(AB14:AB25)</f>
        <v>0</v>
      </c>
      <c r="AC27" s="23">
        <f>COUNT(AC14:AC25)</f>
        <v>0</v>
      </c>
      <c r="AD27" s="2">
        <f>SUM(AD14:AD25)</f>
        <v>0</v>
      </c>
      <c r="AE27" s="2">
        <f>SUM(AE14:AE25)</f>
        <v>0</v>
      </c>
      <c r="AF27" s="2"/>
      <c r="AG27" s="23">
        <f>COUNT(AG14:AG25)</f>
        <v>0</v>
      </c>
      <c r="AH27" s="23">
        <f>COUNT(AH14:AH25)</f>
        <v>0</v>
      </c>
      <c r="AI27" s="2">
        <f>SUM(AI14:AI25)</f>
        <v>0</v>
      </c>
      <c r="AJ27" s="2">
        <f>SUM(AJ14:AJ25)</f>
        <v>0</v>
      </c>
      <c r="AK27" s="2"/>
      <c r="AL27" s="23">
        <f>COUNT(AL14:AL25)</f>
        <v>0</v>
      </c>
      <c r="AM27" s="23">
        <f>COUNT(AM14:AM25)</f>
        <v>0</v>
      </c>
      <c r="AN27" s="2">
        <f>SUM(AN14:AN25)</f>
        <v>0</v>
      </c>
      <c r="AO27" s="2">
        <f>SUM(AO14:AO25)</f>
        <v>0</v>
      </c>
      <c r="AP27" s="2"/>
      <c r="AQ27" s="23">
        <f>COUNT(AQ14:AQ25)</f>
        <v>0</v>
      </c>
      <c r="AR27" s="23">
        <f>COUNT(AR14:AR25)</f>
        <v>0</v>
      </c>
      <c r="AS27" s="2">
        <f>SUM(AS14:AS25)</f>
        <v>0</v>
      </c>
      <c r="AT27" s="2">
        <f>SUM(AT14:AT25)</f>
        <v>0</v>
      </c>
      <c r="AU27" s="2"/>
      <c r="AV27" s="23">
        <f>COUNT(AV14:AV25)</f>
        <v>0</v>
      </c>
      <c r="AW27" s="23">
        <f>COUNT(AW14:AW25)</f>
        <v>0</v>
      </c>
      <c r="AX27" s="2">
        <f>SUM(AX14:AX25)</f>
        <v>0</v>
      </c>
      <c r="AY27" s="2">
        <f>SUM(AY14:AY25)</f>
        <v>0</v>
      </c>
      <c r="AZ27" s="2"/>
      <c r="BA27" s="23">
        <f>COUNT(BA14:BA25)</f>
        <v>0</v>
      </c>
      <c r="BB27" s="23">
        <f>COUNT(BB14:BB25)</f>
        <v>0</v>
      </c>
      <c r="BC27" s="2">
        <f>SUM(BC14:BC25)</f>
        <v>0</v>
      </c>
      <c r="BD27" s="2">
        <f>SUM(BD14:BD25)</f>
        <v>0</v>
      </c>
      <c r="BE27" s="2"/>
      <c r="BF27" s="23">
        <f>COUNT(BF14:BF25)</f>
        <v>0</v>
      </c>
      <c r="BG27" s="23">
        <f>COUNT(BG14:BG25)</f>
        <v>0</v>
      </c>
      <c r="BH27" s="2">
        <f>SUM(BH14:BH25)</f>
        <v>0</v>
      </c>
      <c r="BI27" s="2">
        <f>SUM(BI14:BI25)</f>
        <v>0</v>
      </c>
      <c r="BJ27" s="2"/>
      <c r="BK27" s="23">
        <f>COUNT(BK14:BK25)</f>
        <v>0</v>
      </c>
      <c r="BL27" s="23">
        <f>COUNT(BL14:BL25)</f>
        <v>0</v>
      </c>
      <c r="BM27" s="2">
        <f>SUM(BM14:BM25)</f>
        <v>0</v>
      </c>
      <c r="BN27" s="2">
        <f>SUM(BN14:BN25)</f>
        <v>0</v>
      </c>
      <c r="BO27" s="2"/>
      <c r="BP27" s="23">
        <f>COUNT(BP14:BP25)</f>
        <v>0</v>
      </c>
      <c r="BQ27" s="23">
        <f>COUNT(BQ14:BQ25)</f>
        <v>0</v>
      </c>
      <c r="BR27" s="2">
        <f>SUM(BR14:BR25)</f>
        <v>0</v>
      </c>
      <c r="BS27" s="2">
        <f>SUM(BS14:BS25)</f>
        <v>0</v>
      </c>
      <c r="BT27" s="2"/>
      <c r="BU27" s="23">
        <f>COUNT(BU14:BU25)</f>
        <v>0</v>
      </c>
      <c r="BV27" s="23">
        <f>COUNT(BV14:BV25)</f>
        <v>0</v>
      </c>
      <c r="BW27" s="2">
        <f>SUM(BW14:BW25)</f>
        <v>0</v>
      </c>
      <c r="BX27" s="2">
        <f>SUM(BX14:BX25)</f>
        <v>0</v>
      </c>
      <c r="BY27" s="2"/>
      <c r="BZ27" s="23">
        <f>COUNT(BZ14:BZ25)</f>
        <v>0</v>
      </c>
      <c r="CA27" s="23">
        <f>COUNT(CA14:CA25)</f>
        <v>0</v>
      </c>
      <c r="CB27" s="2">
        <f>SUM(CB14:CB25)</f>
        <v>0</v>
      </c>
      <c r="CC27" s="2">
        <f>SUM(CC14:CC25)</f>
        <v>0</v>
      </c>
      <c r="CD27" s="2"/>
      <c r="CE27" s="23">
        <f>COUNT(CE14:CE25)</f>
        <v>0</v>
      </c>
      <c r="CF27" s="23">
        <f>COUNT(CF14:CF25)</f>
        <v>0</v>
      </c>
      <c r="CG27" s="2">
        <f>SUM(CG14:CG25)</f>
        <v>0</v>
      </c>
      <c r="CH27" s="2">
        <f>SUM(CH14:CH25)</f>
        <v>0</v>
      </c>
      <c r="CI27" s="2"/>
      <c r="CJ27" s="23">
        <f>COUNT(CJ14:CJ25)</f>
        <v>0</v>
      </c>
      <c r="CK27" s="23">
        <f>COUNT(CK14:CK25)</f>
        <v>0</v>
      </c>
      <c r="CL27" s="2">
        <f>SUM(CL14:CL25)</f>
        <v>0</v>
      </c>
      <c r="CM27" s="2">
        <f>SUM(CM14:CM25)</f>
        <v>0</v>
      </c>
      <c r="CN27" s="2"/>
      <c r="CO27" s="23">
        <f>COUNT(CO14:CO25)</f>
        <v>0</v>
      </c>
      <c r="CP27" s="23">
        <f>COUNT(CP14:CP25)</f>
        <v>0</v>
      </c>
      <c r="CQ27" s="2">
        <f>SUM(CQ14:CQ25)</f>
        <v>0</v>
      </c>
      <c r="CR27" s="2">
        <f>SUM(CR14:CR25)</f>
        <v>0</v>
      </c>
      <c r="CS27" s="2"/>
      <c r="CT27" s="23">
        <f>COUNT(CT14:CT25)</f>
        <v>0</v>
      </c>
      <c r="CU27" s="23">
        <f>COUNT(CU14:CU25)</f>
        <v>0</v>
      </c>
      <c r="CV27" s="2">
        <f>SUM(CV14:CV25)</f>
        <v>0</v>
      </c>
      <c r="CW27" s="2">
        <f>SUM(CW14:CW25)</f>
        <v>0</v>
      </c>
      <c r="CX27" s="2"/>
      <c r="CY27" s="23">
        <f>COUNT(CY14:CY25)</f>
        <v>0</v>
      </c>
      <c r="CZ27" s="23">
        <f>COUNT(CZ14:CZ25)</f>
        <v>0</v>
      </c>
      <c r="DA27" s="2">
        <f>SUM(DA14:DA25)</f>
        <v>0</v>
      </c>
      <c r="DB27" s="2">
        <f>SUM(DB14:DB25)</f>
        <v>0</v>
      </c>
      <c r="DC27" s="2"/>
      <c r="DD27" s="23">
        <f>COUNT(DD14:DD25)</f>
        <v>0</v>
      </c>
      <c r="DE27" s="23">
        <f>COUNT(DE14:DE25)</f>
        <v>0</v>
      </c>
      <c r="DF27" s="2">
        <f>SUM(DF14:DF25)</f>
        <v>0</v>
      </c>
      <c r="DG27" s="2">
        <f>SUM(DG14:DG25)</f>
        <v>0</v>
      </c>
    </row>
    <row r="28" spans="2:111">
      <c r="F28" s="51"/>
      <c r="G28" s="50"/>
    </row>
    <row r="29" spans="2:111">
      <c r="E29" s="15" t="s">
        <v>46</v>
      </c>
      <c r="F29" s="49" t="str">
        <f>IF(E27=0,"",F27/E27)</f>
        <v/>
      </c>
      <c r="G29" s="50"/>
      <c r="I29" s="28"/>
      <c r="J29" s="11" t="s">
        <v>33</v>
      </c>
      <c r="K29" s="14" t="str">
        <f>IF(J27=0,"",K27/J27)</f>
        <v/>
      </c>
      <c r="N29" s="28"/>
      <c r="O29" s="28" t="s">
        <v>33</v>
      </c>
      <c r="P29" s="14" t="str">
        <f>IF(O27=0,"",P27/O27)</f>
        <v/>
      </c>
      <c r="S29" s="28"/>
      <c r="T29" s="28" t="s">
        <v>33</v>
      </c>
      <c r="U29" s="14" t="str">
        <f>IF(T27=0,"",U27/T27)</f>
        <v/>
      </c>
      <c r="X29" s="28" t="s">
        <v>33</v>
      </c>
      <c r="Y29" s="14" t="str">
        <f>IF(X27=0,"",Y27/X27)</f>
        <v/>
      </c>
      <c r="AB29" s="28"/>
      <c r="AC29" s="28" t="s">
        <v>33</v>
      </c>
      <c r="AD29" s="14" t="str">
        <f>IF(AC27=0,"",AD27/AC27)</f>
        <v/>
      </c>
      <c r="AG29" s="28"/>
      <c r="AH29" s="28" t="s">
        <v>33</v>
      </c>
      <c r="AI29" s="14" t="str">
        <f>IF(AH27=0,"",AI27/AH27)</f>
        <v/>
      </c>
      <c r="AL29" s="28"/>
      <c r="AM29" s="28" t="s">
        <v>33</v>
      </c>
      <c r="AN29" s="14" t="str">
        <f>IF(AM27=0,"",AN27/AM27)</f>
        <v/>
      </c>
      <c r="AQ29" s="28"/>
      <c r="AR29" s="28" t="s">
        <v>33</v>
      </c>
      <c r="AS29" s="14" t="str">
        <f>IF(AR27=0,"",AS27/AR27)</f>
        <v/>
      </c>
      <c r="AV29" s="28"/>
      <c r="AW29" s="28" t="s">
        <v>33</v>
      </c>
      <c r="AX29" s="14" t="str">
        <f>IF(AW27=0,"",AX27/AW27)</f>
        <v/>
      </c>
      <c r="BA29" s="28"/>
      <c r="BB29" s="28" t="s">
        <v>33</v>
      </c>
      <c r="BC29" s="14" t="str">
        <f>IF(BB27=0,"",BC27/BB27)</f>
        <v/>
      </c>
      <c r="BF29" s="28"/>
      <c r="BG29" s="28" t="s">
        <v>33</v>
      </c>
      <c r="BH29" s="14" t="str">
        <f>IF(BG27=0,"",BH27/BG27)</f>
        <v/>
      </c>
      <c r="BK29" s="28"/>
      <c r="BL29" s="28" t="s">
        <v>33</v>
      </c>
      <c r="BM29" s="14" t="str">
        <f>IF(BL27=0,"",BM27/BL27)</f>
        <v/>
      </c>
      <c r="BP29" s="28"/>
      <c r="BQ29" s="28" t="s">
        <v>33</v>
      </c>
      <c r="BR29" s="14" t="str">
        <f>IF(BQ27=0,"",BR27/BQ27)</f>
        <v/>
      </c>
      <c r="BU29" s="28"/>
      <c r="BV29" s="28" t="s">
        <v>33</v>
      </c>
      <c r="BW29" s="14" t="str">
        <f>IF(BV27=0,"",BW27/BV27)</f>
        <v/>
      </c>
      <c r="BZ29" s="28"/>
      <c r="CA29" s="28" t="s">
        <v>33</v>
      </c>
      <c r="CB29" s="14" t="str">
        <f>IF(CA27=0,"",CB27/CA27)</f>
        <v/>
      </c>
      <c r="CE29" s="28"/>
      <c r="CF29" s="28" t="s">
        <v>33</v>
      </c>
      <c r="CG29" s="14" t="str">
        <f>IF(CF27=0,"",CG27/CF27)</f>
        <v/>
      </c>
      <c r="CJ29" s="28"/>
      <c r="CK29" s="28" t="s">
        <v>33</v>
      </c>
      <c r="CL29" s="14" t="str">
        <f>IF(CK27=0,"",CL27/CK27)</f>
        <v/>
      </c>
      <c r="CO29" s="28"/>
      <c r="CP29" s="28" t="s">
        <v>33</v>
      </c>
      <c r="CQ29" s="14" t="str">
        <f>IF(CP27=0,"",CQ27/CP27)</f>
        <v/>
      </c>
      <c r="CT29" s="28"/>
      <c r="CU29" s="28" t="s">
        <v>33</v>
      </c>
      <c r="CV29" s="14" t="str">
        <f>IF(CU27=0,"",CV27/CU27)</f>
        <v/>
      </c>
      <c r="CY29" s="28"/>
      <c r="CZ29" s="28" t="s">
        <v>33</v>
      </c>
      <c r="DA29" s="14" t="str">
        <f>IF(CZ27=0,"",DA27/CZ27)</f>
        <v/>
      </c>
      <c r="DD29" s="28"/>
      <c r="DE29" s="28" t="s">
        <v>33</v>
      </c>
      <c r="DF29" s="14" t="str">
        <f>IF(DE27=0,"",DF27/DE27)</f>
        <v/>
      </c>
    </row>
    <row r="30" spans="2:111">
      <c r="E30" s="15" t="s">
        <v>47</v>
      </c>
      <c r="F30" s="49" t="str">
        <f>IF(E27=0,"",G27/E27)</f>
        <v/>
      </c>
      <c r="G30" s="50"/>
      <c r="I30" s="28"/>
      <c r="J30" s="11" t="s">
        <v>34</v>
      </c>
      <c r="K30" s="14" t="str">
        <f>IF(J27=0,"",L27/J27)</f>
        <v/>
      </c>
      <c r="N30" s="28"/>
      <c r="O30" s="28" t="s">
        <v>34</v>
      </c>
      <c r="P30" s="14" t="str">
        <f>IF(O27=0,"",Q27/O27)</f>
        <v/>
      </c>
      <c r="S30" s="28"/>
      <c r="T30" s="28" t="s">
        <v>34</v>
      </c>
      <c r="U30" s="14" t="str">
        <f>IF(T27=0,"",V27/T27)</f>
        <v/>
      </c>
      <c r="X30" s="56" t="s">
        <v>49</v>
      </c>
      <c r="Y30" s="14"/>
      <c r="AB30" s="28"/>
      <c r="AC30" s="28" t="s">
        <v>34</v>
      </c>
      <c r="AD30" s="14" t="str">
        <f>IF(AC27=0,"",AE27/AC27)</f>
        <v/>
      </c>
      <c r="AG30" s="28"/>
      <c r="AH30" s="28" t="s">
        <v>34</v>
      </c>
      <c r="AI30" s="14" t="str">
        <f>IF(AH27=0,"",AJ27/AH27)</f>
        <v/>
      </c>
      <c r="AL30" s="28"/>
      <c r="AM30" s="28" t="s">
        <v>34</v>
      </c>
      <c r="AN30" s="14" t="str">
        <f>IF(AM27=0,"",AO27/AM27)</f>
        <v/>
      </c>
      <c r="AQ30" s="28"/>
      <c r="AR30" s="28" t="s">
        <v>34</v>
      </c>
      <c r="AS30" s="14" t="str">
        <f>IF(AR27=0,"",AT27/AR27)</f>
        <v/>
      </c>
      <c r="AV30" s="28"/>
      <c r="AW30" s="28" t="s">
        <v>34</v>
      </c>
      <c r="AX30" s="14" t="str">
        <f>IF(AW27=0,"",AY27/AW27)</f>
        <v/>
      </c>
      <c r="BA30" s="28"/>
      <c r="BB30" s="28" t="s">
        <v>34</v>
      </c>
      <c r="BC30" s="14" t="str">
        <f>IF(BB27=0,"",BD27/BB27)</f>
        <v/>
      </c>
      <c r="BF30" s="28"/>
      <c r="BG30" s="28" t="s">
        <v>34</v>
      </c>
      <c r="BH30" s="14" t="str">
        <f>IF(BG27=0,"",BI27/BG27)</f>
        <v/>
      </c>
      <c r="BK30" s="28"/>
      <c r="BL30" s="28" t="s">
        <v>34</v>
      </c>
      <c r="BM30" s="14" t="str">
        <f>IF(BL27=0,"",BN27/BL27)</f>
        <v/>
      </c>
      <c r="BP30" s="28"/>
      <c r="BQ30" s="28" t="s">
        <v>34</v>
      </c>
      <c r="BR30" s="14" t="str">
        <f>IF(BQ27=0,"",BS27/BQ27)</f>
        <v/>
      </c>
      <c r="BU30" s="28"/>
      <c r="BV30" s="28" t="s">
        <v>34</v>
      </c>
      <c r="BW30" s="14" t="str">
        <f>IF(BV27=0,"",BX27/BV27)</f>
        <v/>
      </c>
      <c r="BZ30" s="28"/>
      <c r="CA30" s="28" t="s">
        <v>34</v>
      </c>
      <c r="CB30" s="14" t="str">
        <f>IF(CA27=0,"",CC27/CA27)</f>
        <v/>
      </c>
      <c r="CE30" s="28"/>
      <c r="CF30" s="28" t="s">
        <v>34</v>
      </c>
      <c r="CG30" s="14" t="str">
        <f>IF(CF27=0,"",CH27/CF27)</f>
        <v/>
      </c>
      <c r="CJ30" s="28"/>
      <c r="CK30" s="28" t="s">
        <v>34</v>
      </c>
      <c r="CL30" s="14" t="str">
        <f>IF(CK27=0,"",CM27/CK27)</f>
        <v/>
      </c>
      <c r="CO30" s="28"/>
      <c r="CP30" s="28" t="s">
        <v>34</v>
      </c>
      <c r="CQ30" s="14" t="str">
        <f>IF(CP27=0,"",CR27/CP27)</f>
        <v/>
      </c>
      <c r="CT30" s="28"/>
      <c r="CU30" s="28" t="s">
        <v>34</v>
      </c>
      <c r="CV30" s="14" t="str">
        <f>IF(CU27=0,"",CW27/CU27)</f>
        <v/>
      </c>
      <c r="CY30" s="28"/>
      <c r="CZ30" s="28" t="s">
        <v>34</v>
      </c>
      <c r="DA30" s="14" t="str">
        <f>IF(CZ27=0,"",DB27/CZ27)</f>
        <v/>
      </c>
      <c r="DD30" s="28"/>
      <c r="DE30" s="28" t="s">
        <v>34</v>
      </c>
      <c r="DF30" s="14" t="str">
        <f>IF(DE27=0,"",DG27/DE27)</f>
        <v/>
      </c>
    </row>
    <row r="31" spans="2:111">
      <c r="E31" s="15"/>
      <c r="F31" s="51"/>
      <c r="G31" s="50"/>
      <c r="I31" s="28"/>
      <c r="J31" s="11"/>
      <c r="N31" s="28"/>
      <c r="O31" s="28"/>
      <c r="S31" s="28"/>
      <c r="T31" s="28"/>
      <c r="X31" s="28"/>
      <c r="AB31" s="28"/>
      <c r="AC31" s="28"/>
      <c r="AG31" s="28"/>
      <c r="AH31" s="28"/>
      <c r="AL31" s="28"/>
      <c r="AM31" s="28"/>
      <c r="AQ31" s="28"/>
      <c r="AR31" s="28"/>
      <c r="AV31" s="28"/>
      <c r="AW31" s="28"/>
      <c r="BA31" s="28"/>
      <c r="BB31" s="28"/>
      <c r="BF31" s="28"/>
      <c r="BG31" s="28"/>
      <c r="BK31" s="28"/>
      <c r="BL31" s="28"/>
      <c r="BP31" s="28"/>
      <c r="BQ31" s="28"/>
      <c r="BU31" s="28"/>
      <c r="BV31" s="28"/>
      <c r="BZ31" s="28"/>
      <c r="CA31" s="28"/>
      <c r="CE31" s="28"/>
      <c r="CF31" s="28"/>
      <c r="CJ31" s="28"/>
      <c r="CK31" s="28"/>
      <c r="CO31" s="28"/>
      <c r="CP31" s="28"/>
      <c r="CT31" s="28"/>
      <c r="CU31" s="28"/>
      <c r="CY31" s="28"/>
      <c r="CZ31" s="28"/>
      <c r="DD31" s="28"/>
      <c r="DE31" s="28"/>
    </row>
    <row r="32" spans="2:111">
      <c r="E32" s="15" t="s">
        <v>45</v>
      </c>
      <c r="F32" s="47" t="str">
        <f>IF(OR(F30="",F29=""),"",IF(OR(F29&gt;=0.666,F30&gt;=0.333),"YES","NO"))</f>
        <v/>
      </c>
      <c r="G32" s="50"/>
      <c r="I32" s="28"/>
      <c r="J32" s="11" t="s">
        <v>35</v>
      </c>
      <c r="K32" s="10" t="str">
        <f>IF(OR(K30="",K29=""),"",IF(OR(K29&gt;=0.666,K30&gt;=0.333),"YES","NO"))</f>
        <v/>
      </c>
      <c r="N32" s="28"/>
      <c r="O32" s="28" t="s">
        <v>35</v>
      </c>
      <c r="P32" s="10" t="str">
        <f>IF(OR(P30="",P29=""),"",IF(OR(P29&gt;=0.666,P30&gt;=0.333),"YES","NO"))</f>
        <v/>
      </c>
      <c r="S32" s="28"/>
      <c r="T32" s="28" t="s">
        <v>35</v>
      </c>
      <c r="U32" s="10" t="str">
        <f>IF(OR(U30="",U29=""),"",IF(OR(U29&gt;=0.666,U30&gt;=0.333),"YES","NO"))</f>
        <v/>
      </c>
      <c r="X32" s="28" t="s">
        <v>35</v>
      </c>
      <c r="Y32" s="10" t="str">
        <f>IF(OR(Y30="",Y29=""),"",IF(OR(Y29&gt;=0.666,Y30&gt;=0.333),"YES","NO"))</f>
        <v/>
      </c>
      <c r="AB32" s="28"/>
      <c r="AC32" s="28" t="s">
        <v>35</v>
      </c>
      <c r="AD32" s="10" t="str">
        <f>IF(OR(AD30="",AD29=""),"",IF(OR(AD29&gt;=0.666,AD30&gt;=0.333),"YES","NO"))</f>
        <v/>
      </c>
      <c r="AG32" s="28"/>
      <c r="AH32" s="28" t="s">
        <v>35</v>
      </c>
      <c r="AI32" s="10" t="str">
        <f>IF(OR(AI30="",AI29=""),"",IF(OR(AI29&gt;=0.666,AI30&gt;=0.333),"YES","NO"))</f>
        <v/>
      </c>
      <c r="AL32" s="28"/>
      <c r="AM32" s="28" t="s">
        <v>35</v>
      </c>
      <c r="AN32" s="10" t="str">
        <f>IF(OR(AN30="",AN29=""),"",IF(OR(AN29&gt;=0.666,AN30&gt;=0.333),"YES","NO"))</f>
        <v/>
      </c>
      <c r="AQ32" s="28"/>
      <c r="AR32" s="28" t="s">
        <v>35</v>
      </c>
      <c r="AS32" s="10" t="str">
        <f>IF(OR(AS30="",AS29=""),"",IF(OR(AS29&gt;=0.666,AS30&gt;=0.333),"YES","NO"))</f>
        <v/>
      </c>
      <c r="AV32" s="28"/>
      <c r="AW32" s="28" t="s">
        <v>35</v>
      </c>
      <c r="AX32" s="10" t="str">
        <f>IF(OR(AX30="",AX29=""),"",IF(OR(AX29&gt;=0.666,AX30&gt;=0.333),"YES","NO"))</f>
        <v/>
      </c>
      <c r="BA32" s="28"/>
      <c r="BB32" s="28" t="s">
        <v>35</v>
      </c>
      <c r="BC32" s="10" t="str">
        <f>IF(OR(BC30="",BC29=""),"",IF(OR(BC29&gt;=0.666,BC30&gt;=0.333),"YES","NO"))</f>
        <v/>
      </c>
      <c r="BF32" s="28"/>
      <c r="BG32" s="28" t="s">
        <v>35</v>
      </c>
      <c r="BH32" s="10" t="str">
        <f>IF(OR(BH30="",BH29=""),"",IF(OR(BH29&gt;=0.666,BH30&gt;=0.333),"YES","NO"))</f>
        <v/>
      </c>
      <c r="BK32" s="28"/>
      <c r="BL32" s="28" t="s">
        <v>35</v>
      </c>
      <c r="BM32" s="10" t="str">
        <f>IF(OR(BM30="",BM29=""),"",IF(OR(BM29&gt;=0.666,BM30&gt;=0.333),"YES","NO"))</f>
        <v/>
      </c>
      <c r="BP32" s="28"/>
      <c r="BQ32" s="28" t="s">
        <v>35</v>
      </c>
      <c r="BR32" s="10" t="str">
        <f>IF(OR(BR30="",BR29=""),"",IF(OR(BR29&gt;=0.666,BR30&gt;=0.333),"YES","NO"))</f>
        <v/>
      </c>
      <c r="BU32" s="28"/>
      <c r="BV32" s="28" t="s">
        <v>35</v>
      </c>
      <c r="BW32" s="10" t="str">
        <f>IF(OR(BW30="",BW29=""),"",IF(OR(BW29&gt;=0.666,BW30&gt;=0.333),"YES","NO"))</f>
        <v/>
      </c>
      <c r="BZ32" s="28"/>
      <c r="CA32" s="28" t="s">
        <v>35</v>
      </c>
      <c r="CB32" s="10" t="str">
        <f>IF(OR(CB30="",CB29=""),"",IF(OR(CB29&gt;=0.666,CB30&gt;=0.333),"YES","NO"))</f>
        <v/>
      </c>
      <c r="CE32" s="28"/>
      <c r="CF32" s="28" t="s">
        <v>35</v>
      </c>
      <c r="CG32" s="10" t="str">
        <f>IF(OR(CG30="",CG29=""),"",IF(OR(CG29&gt;=0.666,CG30&gt;=0.333),"YES","NO"))</f>
        <v/>
      </c>
      <c r="CJ32" s="28"/>
      <c r="CK32" s="28" t="s">
        <v>35</v>
      </c>
      <c r="CL32" s="10" t="str">
        <f>IF(OR(CL30="",CL29=""),"",IF(OR(CL29&gt;=0.666,CL30&gt;=0.333),"YES","NO"))</f>
        <v/>
      </c>
      <c r="CO32" s="28"/>
      <c r="CP32" s="28" t="s">
        <v>35</v>
      </c>
      <c r="CQ32" s="10" t="str">
        <f>IF(OR(CQ30="",CQ29=""),"",IF(OR(CQ29&gt;=0.666,CQ30&gt;=0.333),"YES","NO"))</f>
        <v/>
      </c>
      <c r="CT32" s="28"/>
      <c r="CU32" s="28" t="s">
        <v>35</v>
      </c>
      <c r="CV32" s="10" t="str">
        <f>IF(OR(CV30="",CV29=""),"",IF(OR(CV29&gt;=0.666,CV30&gt;=0.333),"YES","NO"))</f>
        <v/>
      </c>
      <c r="CY32" s="28"/>
      <c r="CZ32" s="28" t="s">
        <v>35</v>
      </c>
      <c r="DA32" s="10" t="str">
        <f>IF(OR(DA30="",DA29=""),"",IF(OR(DA29&gt;=0.666,DA30&gt;=0.333),"YES","NO"))</f>
        <v/>
      </c>
      <c r="DD32" s="28"/>
      <c r="DE32" s="28" t="s">
        <v>35</v>
      </c>
      <c r="DF32" s="10" t="str">
        <f>IF(OR(DF30="",DF29=""),"",IF(OR(DF29&gt;=0.666,DF30&gt;=0.333),"YES","NO"))</f>
        <v/>
      </c>
    </row>
  </sheetData>
  <sheetProtection password="CE2C" sheet="1" objects="1" scenarios="1"/>
  <mergeCells count="2">
    <mergeCell ref="F12:G12"/>
    <mergeCell ref="E6:G6"/>
  </mergeCells>
  <phoneticPr fontId="7" type="noConversion"/>
  <pageMargins left="0.75" right="0.75" top="1" bottom="1" header="0.5" footer="0.5"/>
  <pageSetup scale="90" orientation="landscape" horizontalDpi="4294967292" verticalDpi="4294967292" r:id="rId1"/>
  <headerFooter alignWithMargins="0">
    <oddHeader>&amp;F</oddHeader>
    <oddFooter>&amp;L&amp;F, &amp;A
&amp;D, &amp;T
&amp;C
Page &amp;P</oddFooter>
  </headerFooter>
  <colBreaks count="6" manualBreakCount="6">
    <brk id="17" max="1048575" man="1"/>
    <brk id="36" max="1048575" man="1"/>
    <brk id="51" max="1048575" man="1"/>
    <brk id="66" max="1048575" man="1"/>
    <brk id="81" max="1048575" man="1"/>
    <brk id="9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SIU #</vt:lpstr>
      <vt:lpstr>'SIU #'!Print_Titles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Pretreatment</dc:creator>
  <cp:lastModifiedBy>Kuntz, Ricky</cp:lastModifiedBy>
  <dcterms:created xsi:type="dcterms:W3CDTF">1998-09-24T19:02:20Z</dcterms:created>
  <dcterms:modified xsi:type="dcterms:W3CDTF">2026-04-28T15:55:57Z</dcterms:modified>
</cp:coreProperties>
</file>