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saveExternalLinkValues="0" codeName="ThisWorkbook"/>
  <mc:AlternateContent xmlns:mc="http://schemas.openxmlformats.org/markup-compatibility/2006">
    <mc:Choice Requires="x15">
      <x15ac:absPath xmlns:x15ac="http://schemas.microsoft.com/office/spreadsheetml/2010/11/ac" url="S:\Accounts Payable\NEW ACCOUNTS PAYABLE FORMAT TEMPLATE\2024-2025 Invoices for Sharepoint\Travel\"/>
    </mc:Choice>
  </mc:AlternateContent>
  <xr:revisionPtr revIDLastSave="0" documentId="13_ncr:1_{97C9277F-1445-4D5F-8BB5-C3E018C88819}" xr6:coauthVersionLast="47" xr6:coauthVersionMax="47" xr10:uidLastSave="{00000000-0000-0000-0000-000000000000}"/>
  <bookViews>
    <workbookView xWindow="-38520" yWindow="-120" windowWidth="38640" windowHeight="15720" tabRatio="599" xr2:uid="{00000000-000D-0000-FFFF-FFFF00000000}"/>
  </bookViews>
  <sheets>
    <sheet name="Daily Travel Summary" sheetId="1" r:id="rId1"/>
    <sheet name="PCARD" sheetId="10" r:id="rId2"/>
    <sheet name="Page 1 - Daily Travel Detail" sheetId="2" r:id="rId3"/>
    <sheet name="Page 2 - Daily Travel Detail" sheetId="3" r:id="rId4"/>
    <sheet name="Page 3 - Daily Travel Detail" sheetId="5" r:id="rId5"/>
    <sheet name="Page 4 - Daily Travel Detail" sheetId="6" r:id="rId6"/>
    <sheet name="Page 5 - Daily Travel Detail" sheetId="7" r:id="rId7"/>
    <sheet name="Divisions" sheetId="8" r:id="rId8"/>
  </sheets>
  <definedNames>
    <definedName name="Divisions">Divisions!$A$1:$A$15</definedName>
    <definedName name="_xlnm.Print_Area" localSheetId="0">'Daily Travel Summary'!$A$1:$M$53</definedName>
    <definedName name="_xlnm.Print_Area" localSheetId="2">'Page 1 - Daily Travel Detail'!$A$1:$P$58</definedName>
    <definedName name="_xlnm.Print_Area" localSheetId="3">'Page 2 - Daily Travel Detail'!$A$1:$P$62</definedName>
    <definedName name="_xlnm.Print_Area" localSheetId="4">'Page 3 - Daily Travel Detail'!$A$1:$P$62</definedName>
    <definedName name="_xlnm.Print_Area" localSheetId="5">'Page 4 - Daily Travel Detail'!$A$1:$P$62</definedName>
    <definedName name="_xlnm.Print_Area" localSheetId="6">'Page 5 - Daily Travel Detail'!$A$1:$P$62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28" i="10" l="1"/>
  <c r="C40" i="1"/>
  <c r="C39" i="1"/>
  <c r="C38" i="1"/>
  <c r="C37" i="1"/>
  <c r="C32" i="1"/>
  <c r="C31" i="1"/>
  <c r="J13" i="2"/>
  <c r="J46" i="2" s="1"/>
  <c r="J10" i="3" s="1"/>
  <c r="J50" i="3" s="1"/>
  <c r="J10" i="5" s="1"/>
  <c r="J50" i="5" s="1"/>
  <c r="J10" i="6" s="1"/>
  <c r="J50" i="6" s="1"/>
  <c r="J10" i="7" s="1"/>
  <c r="J50" i="7" s="1"/>
  <c r="C29" i="1" s="1"/>
  <c r="N44" i="7"/>
  <c r="N47" i="7"/>
  <c r="M44" i="7"/>
  <c r="M47" i="7"/>
  <c r="N37" i="7"/>
  <c r="N40" i="7" s="1"/>
  <c r="M37" i="7"/>
  <c r="M40" i="7"/>
  <c r="N30" i="7"/>
  <c r="N33" i="7"/>
  <c r="M30" i="7"/>
  <c r="M33" i="7"/>
  <c r="N23" i="7"/>
  <c r="N26" i="7"/>
  <c r="M23" i="7"/>
  <c r="M26" i="7" s="1"/>
  <c r="N16" i="7"/>
  <c r="N19" i="7"/>
  <c r="M16" i="7"/>
  <c r="M19" i="7" s="1"/>
  <c r="N44" i="6"/>
  <c r="N47" i="6"/>
  <c r="M44" i="6"/>
  <c r="M47" i="6"/>
  <c r="N37" i="6"/>
  <c r="N40" i="6" s="1"/>
  <c r="M37" i="6"/>
  <c r="M40" i="6"/>
  <c r="N30" i="6"/>
  <c r="N33" i="6"/>
  <c r="M30" i="6"/>
  <c r="M33" i="6"/>
  <c r="N23" i="6"/>
  <c r="N26" i="6"/>
  <c r="M23" i="6"/>
  <c r="M26" i="6"/>
  <c r="N16" i="6"/>
  <c r="N19" i="6"/>
  <c r="M16" i="6"/>
  <c r="M19" i="6"/>
  <c r="N44" i="5"/>
  <c r="N47" i="5"/>
  <c r="M44" i="5"/>
  <c r="M47" i="5"/>
  <c r="N37" i="5"/>
  <c r="N40" i="5"/>
  <c r="M37" i="5"/>
  <c r="M40" i="5"/>
  <c r="N30" i="5"/>
  <c r="N33" i="5"/>
  <c r="M30" i="5"/>
  <c r="M33" i="5"/>
  <c r="N23" i="5"/>
  <c r="N26" i="5" s="1"/>
  <c r="M23" i="5"/>
  <c r="M26" i="5" s="1"/>
  <c r="N16" i="5"/>
  <c r="N19" i="5"/>
  <c r="M16" i="5"/>
  <c r="M19" i="5" s="1"/>
  <c r="N44" i="3"/>
  <c r="N47" i="3"/>
  <c r="M44" i="3"/>
  <c r="M47" i="3"/>
  <c r="N37" i="3"/>
  <c r="N40" i="3" s="1"/>
  <c r="M37" i="3"/>
  <c r="C30" i="1" s="1"/>
  <c r="M40" i="3"/>
  <c r="N30" i="3"/>
  <c r="N33" i="3" s="1"/>
  <c r="M30" i="3"/>
  <c r="M33" i="3"/>
  <c r="N23" i="3"/>
  <c r="N26" i="3"/>
  <c r="M23" i="3"/>
  <c r="M26" i="3"/>
  <c r="N16" i="3"/>
  <c r="N19" i="3" s="1"/>
  <c r="M16" i="3"/>
  <c r="M19" i="3" s="1"/>
  <c r="N40" i="2"/>
  <c r="N43" i="2"/>
  <c r="M40" i="2"/>
  <c r="M43" i="2" s="1"/>
  <c r="N33" i="2"/>
  <c r="M33" i="2"/>
  <c r="M36" i="2" s="1"/>
  <c r="N26" i="2"/>
  <c r="N29" i="2"/>
  <c r="M26" i="2"/>
  <c r="M29" i="2"/>
  <c r="N19" i="2"/>
  <c r="N22" i="2"/>
  <c r="M19" i="2"/>
  <c r="M22" i="2" s="1"/>
  <c r="N12" i="2"/>
  <c r="N15" i="2" s="1"/>
  <c r="M12" i="2"/>
  <c r="M15" i="2" s="1"/>
  <c r="J45" i="7"/>
  <c r="J47" i="7"/>
  <c r="J38" i="7"/>
  <c r="J40" i="7"/>
  <c r="J31" i="7"/>
  <c r="J33" i="7"/>
  <c r="J24" i="7"/>
  <c r="J17" i="7"/>
  <c r="J19" i="7"/>
  <c r="J45" i="6"/>
  <c r="J47" i="6"/>
  <c r="J38" i="6"/>
  <c r="J40" i="6"/>
  <c r="J31" i="6"/>
  <c r="J33" i="6"/>
  <c r="J24" i="6"/>
  <c r="J26" i="6"/>
  <c r="J17" i="6"/>
  <c r="J19" i="6"/>
  <c r="J17" i="5"/>
  <c r="J19" i="5"/>
  <c r="J24" i="5"/>
  <c r="J26" i="5"/>
  <c r="J31" i="5"/>
  <c r="J33" i="5"/>
  <c r="J45" i="5"/>
  <c r="J38" i="5"/>
  <c r="J45" i="3"/>
  <c r="J47" i="3"/>
  <c r="J38" i="3"/>
  <c r="J40" i="3"/>
  <c r="J31" i="3"/>
  <c r="J33" i="3"/>
  <c r="J24" i="3"/>
  <c r="J26" i="3"/>
  <c r="J17" i="3"/>
  <c r="J19" i="3"/>
  <c r="J41" i="2"/>
  <c r="J43" i="2"/>
  <c r="J34" i="2"/>
  <c r="J36" i="2"/>
  <c r="J27" i="2"/>
  <c r="J29" i="2"/>
  <c r="J20" i="2"/>
  <c r="J22" i="2"/>
  <c r="P15" i="2"/>
  <c r="P44" i="2" s="1"/>
  <c r="P10" i="3" s="1"/>
  <c r="P48" i="3" s="1"/>
  <c r="P10" i="5" s="1"/>
  <c r="P48" i="5" s="1"/>
  <c r="P10" i="6" s="1"/>
  <c r="P48" i="6" s="1"/>
  <c r="P10" i="7" s="1"/>
  <c r="P48" i="7" s="1"/>
  <c r="C34" i="1" s="1"/>
  <c r="P22" i="2"/>
  <c r="P29" i="2"/>
  <c r="J26" i="7"/>
  <c r="J40" i="5"/>
  <c r="P47" i="7"/>
  <c r="K47" i="7"/>
  <c r="P40" i="7"/>
  <c r="K40" i="7"/>
  <c r="P33" i="7"/>
  <c r="K33" i="7"/>
  <c r="P26" i="7"/>
  <c r="K26" i="7"/>
  <c r="P19" i="7"/>
  <c r="K19" i="7"/>
  <c r="P47" i="6"/>
  <c r="K47" i="6"/>
  <c r="P40" i="6"/>
  <c r="K40" i="6"/>
  <c r="P33" i="6"/>
  <c r="K33" i="6"/>
  <c r="P26" i="6"/>
  <c r="K26" i="6"/>
  <c r="P19" i="6"/>
  <c r="K19" i="6"/>
  <c r="P47" i="5"/>
  <c r="K47" i="5"/>
  <c r="P40" i="5"/>
  <c r="K40" i="5"/>
  <c r="P33" i="5"/>
  <c r="K33" i="5"/>
  <c r="P26" i="5"/>
  <c r="K26" i="5"/>
  <c r="P19" i="5"/>
  <c r="K19" i="5"/>
  <c r="P47" i="3"/>
  <c r="K47" i="3"/>
  <c r="P40" i="3"/>
  <c r="K40" i="3"/>
  <c r="P33" i="3"/>
  <c r="K33" i="3"/>
  <c r="P26" i="3"/>
  <c r="K26" i="3"/>
  <c r="P19" i="3"/>
  <c r="K19" i="3"/>
  <c r="C4" i="3"/>
  <c r="M4" i="3"/>
  <c r="C5" i="3"/>
  <c r="C4" i="5"/>
  <c r="M4" i="5"/>
  <c r="C5" i="5"/>
  <c r="K15" i="2"/>
  <c r="C5" i="7"/>
  <c r="C5" i="6"/>
  <c r="M4" i="7"/>
  <c r="C4" i="7"/>
  <c r="M4" i="6"/>
  <c r="C4" i="6"/>
  <c r="N45" i="2"/>
  <c r="N10" i="3"/>
  <c r="N49" i="3"/>
  <c r="N10" i="5"/>
  <c r="N49" i="5"/>
  <c r="N10" i="6"/>
  <c r="N49" i="6"/>
  <c r="N10" i="7"/>
  <c r="N49" i="7"/>
  <c r="M45" i="2"/>
  <c r="M10" i="3" s="1"/>
  <c r="M49" i="3" s="1"/>
  <c r="M10" i="5" s="1"/>
  <c r="M49" i="5" s="1"/>
  <c r="M10" i="6" s="1"/>
  <c r="M49" i="6" s="1"/>
  <c r="M10" i="7" s="1"/>
  <c r="M49" i="7" s="1"/>
  <c r="C33" i="1" s="1"/>
  <c r="K45" i="2"/>
  <c r="K9" i="3" s="1"/>
  <c r="K49" i="3" s="1"/>
  <c r="K9" i="5" s="1"/>
  <c r="K49" i="5" s="1"/>
  <c r="K9" i="6" s="1"/>
  <c r="K49" i="6" s="1"/>
  <c r="K9" i="7" s="1"/>
  <c r="K49" i="7" s="1"/>
  <c r="C36" i="1" s="1"/>
  <c r="J45" i="2"/>
  <c r="J9" i="3" s="1"/>
  <c r="J49" i="3" s="1"/>
  <c r="J9" i="5" s="1"/>
  <c r="J49" i="5" s="1"/>
  <c r="J9" i="6" s="1"/>
  <c r="J49" i="6" s="1"/>
  <c r="J9" i="7" s="1"/>
  <c r="J49" i="7" s="1"/>
  <c r="C28" i="1" s="1"/>
  <c r="K44" i="2"/>
  <c r="K8" i="3" s="1"/>
  <c r="K48" i="3" s="1"/>
  <c r="K8" i="5" s="1"/>
  <c r="K48" i="5" s="1"/>
  <c r="K8" i="6" s="1"/>
  <c r="K48" i="6" s="1"/>
  <c r="K8" i="7" s="1"/>
  <c r="K48" i="7" s="1"/>
  <c r="C35" i="1" s="1"/>
  <c r="P43" i="2"/>
  <c r="K43" i="2"/>
  <c r="P36" i="2"/>
  <c r="K36" i="2"/>
  <c r="K29" i="2"/>
  <c r="C4" i="2"/>
  <c r="J44" i="2"/>
  <c r="J8" i="3" s="1"/>
  <c r="J48" i="3" s="1"/>
  <c r="K22" i="2"/>
  <c r="J47" i="5"/>
  <c r="N44" i="2"/>
  <c r="N9" i="3" s="1"/>
  <c r="N36" i="2"/>
  <c r="J15" i="2"/>
  <c r="N48" i="3" l="1"/>
  <c r="N9" i="5" s="1"/>
  <c r="J8" i="5"/>
  <c r="J48" i="5" s="1"/>
  <c r="J8" i="6" s="1"/>
  <c r="J48" i="6" s="1"/>
  <c r="J8" i="7" s="1"/>
  <c r="J48" i="7" s="1"/>
  <c r="C27" i="1" s="1"/>
  <c r="N48" i="5"/>
  <c r="N9" i="6" s="1"/>
  <c r="N48" i="6" s="1"/>
  <c r="N9" i="7" s="1"/>
  <c r="N48" i="7" s="1"/>
  <c r="M44" i="2"/>
  <c r="M9" i="3" s="1"/>
  <c r="M48" i="3" s="1"/>
  <c r="M9" i="5" s="1"/>
  <c r="M48" i="5" s="1"/>
  <c r="M9" i="6" s="1"/>
  <c r="M48" i="6" s="1"/>
  <c r="M9" i="7" s="1"/>
  <c r="M48" i="7" s="1"/>
  <c r="C41" i="1" l="1"/>
</calcChain>
</file>

<file path=xl/sharedStrings.xml><?xml version="1.0" encoding="utf-8"?>
<sst xmlns="http://schemas.openxmlformats.org/spreadsheetml/2006/main" count="1065" uniqueCount="148">
  <si>
    <t xml:space="preserve"> </t>
  </si>
  <si>
    <t xml:space="preserve">               DEPARTMENT OF ENVIRONMENTAL QUALITY</t>
  </si>
  <si>
    <t>TRAVEL EXPENSE REIMBURSEMENT/RECONCILIATION FORM</t>
  </si>
  <si>
    <t xml:space="preserve">        ***PLEASE USE YOUR TAB KEY TO ACCESS AVAILABLE FIELDS***</t>
  </si>
  <si>
    <r>
      <t xml:space="preserve">INSTRUCTIONS TO CLAIMANT:  Submit one original to your division Travel Contact.  </t>
    </r>
    <r>
      <rPr>
        <u/>
        <sz val="11"/>
        <color indexed="18"/>
        <rFont val="Arial"/>
        <family val="2"/>
      </rPr>
      <t>Attach all necessary original receipts and other supporting documents to this form, including your TA and any prior written approval of excess registration, lodging and out-of-state travel</t>
    </r>
    <r>
      <rPr>
        <sz val="11"/>
        <color indexed="18"/>
        <rFont val="Arial"/>
        <family val="2"/>
      </rPr>
      <t xml:space="preserve">.  Retain one (1) copy for your records.  Please complete amount, company, account, and center fields.  </t>
    </r>
    <r>
      <rPr>
        <b/>
        <sz val="11"/>
        <color indexed="10"/>
        <rFont val="Arial"/>
        <family val="2"/>
      </rPr>
      <t>File no later than 30 days after month in which travel ends</t>
    </r>
    <r>
      <rPr>
        <sz val="11"/>
        <color indexed="18"/>
        <rFont val="Arial"/>
        <family val="2"/>
      </rPr>
      <t xml:space="preserve">.  Prepare in ink or type.  Make all corrections by drawing line through erroneous data and entering correct data.  Do not use white-out.  Initial all corrections or revisions.  </t>
    </r>
  </si>
  <si>
    <t>Employee</t>
  </si>
  <si>
    <t>Non-Employee (Committee, DIT, Temp)</t>
  </si>
  <si>
    <t>Beacon #</t>
  </si>
  <si>
    <t>Supplier # (if temp)</t>
  </si>
  <si>
    <t>DEQ Email Address</t>
  </si>
  <si>
    <t>Division</t>
  </si>
  <si>
    <t>Claimant's Name (First, Middle Initial, Last)</t>
  </si>
  <si>
    <t>Headquarters (City):</t>
  </si>
  <si>
    <t>Duty Station (If different from above):</t>
  </si>
  <si>
    <t>Claimant’s Home Address (Street)</t>
  </si>
  <si>
    <t>Normal Work Day Hours:</t>
  </si>
  <si>
    <t>Start:</t>
  </si>
  <si>
    <t>End:</t>
  </si>
  <si>
    <t>City, State, Zip</t>
  </si>
  <si>
    <t>Period Covered by this Request:</t>
  </si>
  <si>
    <t>From:</t>
  </si>
  <si>
    <t>Through:</t>
  </si>
  <si>
    <t xml:space="preserve">Under penalties of perjury, I certify this is a true and accurate statement of the city of lodging, expenses and allowances incurred in the service of the State, and this request complies with all Department and State travel policies and regulations.  </t>
  </si>
  <si>
    <t xml:space="preserve">I have examined this reimbursement request and certify that funds are available in the proper accounting codes to pay this claim, and this request complies with all Department and State travel policies and regulations.  </t>
  </si>
  <si>
    <t>(Claimant)</t>
  </si>
  <si>
    <t>(Date)</t>
  </si>
  <si>
    <t>(Supervisor)</t>
  </si>
  <si>
    <t>Budget Officer</t>
  </si>
  <si>
    <t>AMOUNT</t>
  </si>
  <si>
    <t>AMU</t>
  </si>
  <si>
    <t>In</t>
  </si>
  <si>
    <t>Transit Ground</t>
  </si>
  <si>
    <t>Transit Air</t>
  </si>
  <si>
    <t>52711000</t>
  </si>
  <si>
    <t>Mileage</t>
  </si>
  <si>
    <t>Breakfast</t>
  </si>
  <si>
    <t>52724000</t>
  </si>
  <si>
    <t>Lunch</t>
  </si>
  <si>
    <t>Dinner</t>
  </si>
  <si>
    <t>Lodging</t>
  </si>
  <si>
    <t>52721000</t>
  </si>
  <si>
    <t>Other</t>
  </si>
  <si>
    <t>52727000</t>
  </si>
  <si>
    <t>Out</t>
  </si>
  <si>
    <t>52712000</t>
  </si>
  <si>
    <t>OC5a</t>
  </si>
  <si>
    <t>rev 7-23</t>
  </si>
  <si>
    <t>DEPARTMENT OF ENVIRONMENTAL QUALITY</t>
  </si>
  <si>
    <t>TRAVEL EXPENSE REIMBURSEMENT FORM</t>
  </si>
  <si>
    <t>***PLEASE USE YOUR TAB KEY TO ACCESS AVAILABLE FIELDS***</t>
  </si>
  <si>
    <t>Claimant Name</t>
  </si>
  <si>
    <t>Date</t>
  </si>
  <si>
    <t>Travel</t>
  </si>
  <si>
    <t>Transportation</t>
  </si>
  <si>
    <t>Subsistence</t>
  </si>
  <si>
    <t>Other Travel Expenses</t>
  </si>
  <si>
    <t>In-State</t>
  </si>
  <si>
    <t>Out-of-State</t>
  </si>
  <si>
    <t>Explanation</t>
  </si>
  <si>
    <t>Amount</t>
  </si>
  <si>
    <t xml:space="preserve">Date:  </t>
  </si>
  <si>
    <t>From</t>
  </si>
  <si>
    <t>To</t>
  </si>
  <si>
    <t>G</t>
  </si>
  <si>
    <t>B</t>
  </si>
  <si>
    <t>Work Day Hours</t>
  </si>
  <si>
    <t>Start</t>
  </si>
  <si>
    <t>End</t>
  </si>
  <si>
    <t>A</t>
  </si>
  <si>
    <t>L</t>
  </si>
  <si>
    <t>Travel Depart</t>
  </si>
  <si>
    <t>am</t>
  </si>
  <si>
    <t>pm</t>
  </si>
  <si>
    <t>D</t>
  </si>
  <si>
    <t>Travel Return</t>
  </si>
  <si>
    <t>Meal Total</t>
  </si>
  <si>
    <t>Daily Private Car Mileage</t>
  </si>
  <si>
    <t>@</t>
  </si>
  <si>
    <t>rate/mile</t>
  </si>
  <si>
    <t>M</t>
  </si>
  <si>
    <t>H</t>
  </si>
  <si>
    <t>Purpose of Trip:</t>
  </si>
  <si>
    <t>Day Total</t>
  </si>
  <si>
    <t>Meal Totals</t>
  </si>
  <si>
    <t xml:space="preserve">Other Expenses Total </t>
  </si>
  <si>
    <t>Total Transportation</t>
  </si>
  <si>
    <t>Hotel Totals</t>
  </si>
  <si>
    <t>LEGEND:</t>
  </si>
  <si>
    <t>Mode of Travel</t>
  </si>
  <si>
    <t>Type of Subsistence</t>
  </si>
  <si>
    <r>
      <t xml:space="preserve">Other Travel Expenses:  </t>
    </r>
    <r>
      <rPr>
        <sz val="16"/>
        <color indexed="10"/>
        <rFont val="Arial"/>
        <family val="2"/>
      </rPr>
      <t>ONLY</t>
    </r>
    <r>
      <rPr>
        <sz val="16"/>
        <color indexed="18"/>
        <rFont val="Arial"/>
        <family val="2"/>
      </rPr>
      <t xml:space="preserve"> Taxi, parking, baggage, telephone, or registration</t>
    </r>
  </si>
  <si>
    <t>G = Ground Transit</t>
  </si>
  <si>
    <t xml:space="preserve">B = Breakfast  </t>
  </si>
  <si>
    <t>A = Airfare</t>
  </si>
  <si>
    <t>L = Lunch</t>
  </si>
  <si>
    <t>M = Mileage</t>
  </si>
  <si>
    <t xml:space="preserve">D = Dinner   </t>
  </si>
  <si>
    <t>H = Hotel</t>
  </si>
  <si>
    <t>NOTE:</t>
  </si>
  <si>
    <t>Daily total for subsistence not to exceed authorized amount for in-state or out-of-state travel.</t>
  </si>
  <si>
    <t>Maximum Subsistence:</t>
  </si>
  <si>
    <t xml:space="preserve">Out-of-State </t>
  </si>
  <si>
    <t>Beacon ID #/Social Security #</t>
  </si>
  <si>
    <t>Totals Brought Forward</t>
  </si>
  <si>
    <t>R</t>
  </si>
  <si>
    <t>P</t>
  </si>
  <si>
    <t>Day</t>
  </si>
  <si>
    <t>rev.7-23</t>
  </si>
  <si>
    <t>ADM</t>
  </si>
  <si>
    <t>DAQ</t>
  </si>
  <si>
    <t>DCM</t>
  </si>
  <si>
    <t>DEACS</t>
  </si>
  <si>
    <t>DEMLR</t>
  </si>
  <si>
    <t>DHR</t>
  </si>
  <si>
    <t>DMF</t>
  </si>
  <si>
    <t>DMS</t>
  </si>
  <si>
    <t>DWM</t>
  </si>
  <si>
    <t>DWR</t>
  </si>
  <si>
    <t>EPA</t>
  </si>
  <si>
    <t>FSD</t>
  </si>
  <si>
    <t>NRG</t>
  </si>
  <si>
    <t>REG</t>
  </si>
  <si>
    <t>WIF</t>
  </si>
  <si>
    <t>*P-Card Reconciliation - PCARDS FOR TRAVEL ADDED TO PCARD TAB*</t>
  </si>
  <si>
    <t>YES</t>
  </si>
  <si>
    <t>PROCUREMENT CARD RECONCILIATION FORM</t>
  </si>
  <si>
    <t>PCARD #:</t>
  </si>
  <si>
    <t>DIV CONTACT NAME:</t>
  </si>
  <si>
    <t>KATHY DAVIS</t>
  </si>
  <si>
    <t>LAST 4 DIGITS ONLY</t>
  </si>
  <si>
    <t>PHONE#:</t>
  </si>
  <si>
    <t>LOCATION:</t>
  </si>
  <si>
    <t>1657</t>
  </si>
  <si>
    <t>TRANSACTION DESCRIPTION</t>
  </si>
  <si>
    <t>BUDGET FUND</t>
  </si>
  <si>
    <t>ACCOUNT</t>
  </si>
  <si>
    <t>AGENCY PROGRAM</t>
  </si>
  <si>
    <t>SOURCE</t>
  </si>
  <si>
    <t>PROJECT</t>
  </si>
  <si>
    <t>Please remember that use of the procurement card is a privilege. The same purchasing laws, rules and policies still apply. The use of State term contracts is mandatory.  State purchasing procedures and guidelines may not be circumvented by the use of the Procurement Card. Anyone found in violation of these policies will be subject to having his/her card revoked and/or disciplinary action will be taken which could include termination.</t>
  </si>
  <si>
    <t>NO</t>
  </si>
  <si>
    <r>
      <t>All purchases made with the State Purchasing Card are Sales Tax Exempt</t>
    </r>
    <r>
      <rPr>
        <sz val="9"/>
        <rFont val="Arial"/>
        <family val="2"/>
      </rPr>
      <t xml:space="preserve">.  </t>
    </r>
    <r>
      <rPr>
        <b/>
        <sz val="9"/>
        <rFont val="Arial"/>
        <family val="2"/>
      </rPr>
      <t xml:space="preserve">Complete and submit this form along with the receipts within </t>
    </r>
    <r>
      <rPr>
        <b/>
        <u/>
        <sz val="9"/>
        <color indexed="10"/>
        <rFont val="Arial"/>
        <family val="2"/>
      </rPr>
      <t>5 business days</t>
    </r>
    <r>
      <rPr>
        <b/>
        <sz val="9"/>
        <rFont val="Arial"/>
        <family val="2"/>
      </rPr>
      <t xml:space="preserve"> from the date of purchase</t>
    </r>
    <r>
      <rPr>
        <sz val="9"/>
        <rFont val="Arial"/>
        <family val="2"/>
      </rPr>
      <t xml:space="preserve">.  </t>
    </r>
  </si>
  <si>
    <r>
      <t xml:space="preserve">Sales/Order forms/Packing slips are not required for reconciling and </t>
    </r>
    <r>
      <rPr>
        <b/>
        <u/>
        <sz val="9"/>
        <rFont val="Arial"/>
        <family val="2"/>
      </rPr>
      <t xml:space="preserve">CANNOT </t>
    </r>
    <r>
      <rPr>
        <b/>
        <sz val="9"/>
        <rFont val="Arial"/>
        <family val="2"/>
      </rPr>
      <t xml:space="preserve">be used in place of the receipt. </t>
    </r>
  </si>
  <si>
    <t>NATURAL ACCOUNT</t>
  </si>
  <si>
    <t>CATEGORY</t>
  </si>
  <si>
    <t>FUNDING SOURCE</t>
  </si>
  <si>
    <t>Dates</t>
  </si>
  <si>
    <t>rev 7-25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</si>
</sst>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1" formatCode="_(* #,##0_);_(* \(#,##0\);_(* &quot;-&quot;_);_(@_)"/>
    <numFmt numFmtId="44" formatCode="_(&quot;$&quot;* #,##0.00_);_(&quot;$&quot;* \(#,##0.00\);_(&quot;$&quot;* &quot;-&quot;??_);_(@_)"/>
    <numFmt numFmtId="164" formatCode="m/d"/>
    <numFmt numFmtId="165" formatCode="mmmm\ d\,\ yyyy"/>
    <numFmt numFmtId="166" formatCode="m/d/yy"/>
    <numFmt numFmtId="167" formatCode="&quot;$&quot;#,##0.00"/>
    <numFmt numFmtId="168" formatCode="[$-409]h:mm\ AM/PM;@"/>
    <numFmt numFmtId="169" formatCode="[$-409]mmmm\ d\,\ yyyy;@"/>
    <numFmt numFmtId="170" formatCode="#,##0.000"/>
  </numFmts>
  <fonts count="64" x14ac:knownFonts="1">
    <font>
      <sz val="10"/>
      <name val="Arial"/>
    </font>
    <font>
      <b/>
      <sz val="10"/>
      <color indexed="18"/>
      <name val="Arial"/>
      <family val="2"/>
    </font>
    <font>
      <sz val="8"/>
      <color indexed="18"/>
      <name val="Arial"/>
      <family val="2"/>
    </font>
    <font>
      <sz val="10"/>
      <color indexed="18"/>
      <name val="Arial"/>
      <family val="2"/>
    </font>
    <font>
      <b/>
      <sz val="9"/>
      <color indexed="18"/>
      <name val="Arial"/>
      <family val="2"/>
    </font>
    <font>
      <sz val="9"/>
      <color indexed="18"/>
      <name val="Arial"/>
      <family val="2"/>
    </font>
    <font>
      <b/>
      <sz val="10"/>
      <name val="Arial"/>
      <family val="2"/>
    </font>
    <font>
      <sz val="10"/>
      <name val="Arial"/>
      <family val="2"/>
    </font>
    <font>
      <b/>
      <sz val="8"/>
      <color indexed="18"/>
      <name val="Arial"/>
      <family val="2"/>
    </font>
    <font>
      <b/>
      <sz val="8"/>
      <color indexed="10"/>
      <name val="Arial"/>
      <family val="2"/>
    </font>
    <font>
      <sz val="7"/>
      <color indexed="18"/>
      <name val="Arial"/>
      <family val="2"/>
    </font>
    <font>
      <b/>
      <sz val="12"/>
      <color indexed="18"/>
      <name val="Arial"/>
      <family val="2"/>
    </font>
    <font>
      <sz val="8"/>
      <name val="Arial"/>
      <family val="2"/>
    </font>
    <font>
      <sz val="9"/>
      <name val="Arial"/>
      <family val="2"/>
    </font>
    <font>
      <b/>
      <sz val="9"/>
      <color indexed="10"/>
      <name val="Arial"/>
      <family val="2"/>
    </font>
    <font>
      <b/>
      <sz val="9"/>
      <name val="Arial"/>
      <family val="2"/>
    </font>
    <font>
      <sz val="11"/>
      <color indexed="10"/>
      <name val="Arial"/>
      <family val="2"/>
    </font>
    <font>
      <sz val="11"/>
      <name val="Arial"/>
      <family val="2"/>
    </font>
    <font>
      <b/>
      <sz val="11"/>
      <color indexed="10"/>
      <name val="Arial"/>
      <family val="2"/>
    </font>
    <font>
      <b/>
      <i/>
      <sz val="14"/>
      <color indexed="18"/>
      <name val="Arial"/>
      <family val="2"/>
    </font>
    <font>
      <b/>
      <sz val="14"/>
      <color indexed="18"/>
      <name val="Arial"/>
      <family val="2"/>
    </font>
    <font>
      <sz val="14"/>
      <name val="Arial"/>
      <family val="2"/>
    </font>
    <font>
      <b/>
      <sz val="16"/>
      <color indexed="18"/>
      <name val="Arial"/>
      <family val="2"/>
    </font>
    <font>
      <sz val="16"/>
      <name val="Arial"/>
      <family val="2"/>
    </font>
    <font>
      <sz val="14"/>
      <color indexed="18"/>
      <name val="Arial"/>
      <family val="2"/>
    </font>
    <font>
      <sz val="11"/>
      <color indexed="18"/>
      <name val="Arial"/>
      <family val="2"/>
    </font>
    <font>
      <u/>
      <sz val="11"/>
      <color indexed="18"/>
      <name val="Arial"/>
      <family val="2"/>
    </font>
    <font>
      <sz val="16"/>
      <color indexed="18"/>
      <name val="Arial"/>
      <family val="2"/>
    </font>
    <font>
      <i/>
      <sz val="11"/>
      <color indexed="10"/>
      <name val="Arial"/>
      <family val="2"/>
    </font>
    <font>
      <sz val="18"/>
      <name val="Arial"/>
      <family val="2"/>
    </font>
    <font>
      <b/>
      <sz val="16"/>
      <color indexed="10"/>
      <name val="Arial"/>
      <family val="2"/>
    </font>
    <font>
      <sz val="16"/>
      <color indexed="10"/>
      <name val="Arial"/>
      <family val="2"/>
    </font>
    <font>
      <b/>
      <sz val="6"/>
      <color indexed="18"/>
      <name val="Arial"/>
      <family val="2"/>
    </font>
    <font>
      <b/>
      <sz val="14"/>
      <name val="Arial"/>
      <family val="2"/>
    </font>
    <font>
      <sz val="12"/>
      <name val="Arial"/>
      <family val="2"/>
    </font>
    <font>
      <sz val="10"/>
      <name val="Arial"/>
      <family val="2"/>
    </font>
    <font>
      <sz val="16"/>
      <color rgb="FF000099"/>
      <name val="Arial"/>
      <family val="2"/>
    </font>
    <font>
      <sz val="16"/>
      <color rgb="FF000080"/>
      <name val="Arial"/>
      <family val="2"/>
    </font>
    <font>
      <sz val="10"/>
      <color rgb="FF000080"/>
      <name val="Arial"/>
      <family val="2"/>
    </font>
    <font>
      <sz val="6"/>
      <color rgb="FF000080"/>
      <name val="Arial"/>
      <family val="2"/>
    </font>
    <font>
      <b/>
      <sz val="9"/>
      <color rgb="FF000080"/>
      <name val="Arial"/>
      <family val="2"/>
    </font>
    <font>
      <b/>
      <sz val="10"/>
      <color rgb="FF000080"/>
      <name val="Arial"/>
      <family val="2"/>
    </font>
    <font>
      <sz val="9"/>
      <color rgb="FF000080"/>
      <name val="Arial"/>
      <family val="2"/>
    </font>
    <font>
      <b/>
      <sz val="14"/>
      <color rgb="FF000080"/>
      <name val="Arial"/>
      <family val="2"/>
    </font>
    <font>
      <b/>
      <sz val="12"/>
      <color rgb="FF000080"/>
      <name val="Arial"/>
      <family val="2"/>
    </font>
    <font>
      <b/>
      <sz val="16"/>
      <color rgb="FF000080"/>
      <name val="Arial"/>
      <family val="2"/>
    </font>
    <font>
      <sz val="11"/>
      <color rgb="FFFF0000"/>
      <name val="Arial"/>
      <family val="2"/>
    </font>
    <font>
      <sz val="14"/>
      <color rgb="FF000080"/>
      <name val="Arial"/>
      <family val="2"/>
    </font>
    <font>
      <sz val="12"/>
      <color rgb="FFFF0000"/>
      <name val="Arial"/>
      <family val="2"/>
    </font>
    <font>
      <sz val="16"/>
      <color rgb="FFFF0000"/>
      <name val="Arial"/>
      <family val="2"/>
    </font>
    <font>
      <sz val="16"/>
      <color rgb="FF002774"/>
      <name val="Arial"/>
      <family val="2"/>
    </font>
    <font>
      <sz val="14"/>
      <color theme="3"/>
      <name val="Arial"/>
      <family val="2"/>
    </font>
    <font>
      <b/>
      <sz val="18"/>
      <color rgb="FF000080"/>
      <name val="Arial"/>
      <family val="2"/>
    </font>
    <font>
      <b/>
      <sz val="12"/>
      <color rgb="FFFF0000"/>
      <name val="Arial"/>
      <family val="2"/>
    </font>
    <font>
      <b/>
      <sz val="14"/>
      <color rgb="FFFF0000"/>
      <name val="Arial"/>
      <family val="2"/>
    </font>
    <font>
      <b/>
      <sz val="11"/>
      <name val="Arial"/>
      <family val="2"/>
    </font>
    <font>
      <sz val="12"/>
      <name val="Times New Roman"/>
      <family val="1"/>
    </font>
    <font>
      <sz val="9"/>
      <color theme="1"/>
      <name val="Arial"/>
      <family val="2"/>
    </font>
    <font>
      <b/>
      <u/>
      <sz val="9"/>
      <color indexed="10"/>
      <name val="Arial"/>
      <family val="2"/>
    </font>
    <font>
      <b/>
      <u/>
      <sz val="9"/>
      <name val="Arial"/>
      <family val="2"/>
    </font>
    <font>
      <b/>
      <sz val="9"/>
      <color rgb="FFFF0000"/>
      <name val="Arial"/>
      <family val="2"/>
    </font>
    <font>
      <b/>
      <sz val="8"/>
      <color rgb="FF002060"/>
      <name val="Arial"/>
      <family val="2"/>
    </font>
    <font>
      <b/>
      <sz val="14"/>
      <color rgb="FF002060"/>
      <name val="Arial"/>
      <family val="2"/>
    </font>
    <font>
      <sz val="14"/>
      <color rgb="FF002060"/>
      <name val="Arial"/>
      <family val="2"/>
    </font>
  </fonts>
  <fills count="13">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lightGray">
        <bgColor indexed="41"/>
      </patternFill>
    </fill>
    <fill>
      <patternFill patternType="solid">
        <fgColor theme="0"/>
        <bgColor indexed="64"/>
      </patternFill>
    </fill>
    <fill>
      <patternFill patternType="solid">
        <fgColor rgb="FFB9FFFF"/>
        <bgColor indexed="64"/>
      </patternFill>
    </fill>
    <fill>
      <patternFill patternType="solid">
        <fgColor rgb="FFA3FFFF"/>
        <bgColor indexed="64"/>
      </patternFill>
    </fill>
    <fill>
      <patternFill patternType="lightHorizontal">
        <fgColor theme="0" tint="-0.24994659260841701"/>
        <bgColor indexed="65"/>
      </patternFill>
    </fill>
    <fill>
      <patternFill patternType="solid">
        <fgColor rgb="FFA7FFFF"/>
        <bgColor indexed="64"/>
      </patternFill>
    </fill>
    <fill>
      <patternFill patternType="solid">
        <fgColor rgb="FF8FFFFF"/>
        <bgColor indexed="64"/>
      </patternFill>
    </fill>
    <fill>
      <patternFill patternType="solid">
        <fgColor rgb="FF8BFFFF"/>
        <bgColor indexed="64"/>
      </patternFill>
    </fill>
    <fill>
      <patternFill patternType="solid">
        <fgColor theme="0" tint="-0.14999847407452621"/>
        <bgColor indexed="64"/>
      </patternFill>
    </fill>
  </fills>
  <borders count="91">
    <border>
      <left/>
      <right/>
      <top/>
      <bottom/>
      <diagonal/>
    </border>
    <border>
      <left style="double">
        <color indexed="18"/>
      </left>
      <right style="double">
        <color indexed="18"/>
      </right>
      <top/>
      <bottom style="double">
        <color indexed="18"/>
      </bottom>
      <diagonal/>
    </border>
    <border>
      <left/>
      <right/>
      <top/>
      <bottom style="thin">
        <color indexed="18"/>
      </bottom>
      <diagonal/>
    </border>
    <border>
      <left style="double">
        <color indexed="18"/>
      </left>
      <right style="double">
        <color indexed="18"/>
      </right>
      <top style="double">
        <color indexed="18"/>
      </top>
      <bottom style="dashed">
        <color indexed="18"/>
      </bottom>
      <diagonal/>
    </border>
    <border>
      <left style="double">
        <color indexed="18"/>
      </left>
      <right style="double">
        <color indexed="18"/>
      </right>
      <top style="dashed">
        <color indexed="18"/>
      </top>
      <bottom style="dashed">
        <color indexed="18"/>
      </bottom>
      <diagonal/>
    </border>
    <border>
      <left style="double">
        <color indexed="18"/>
      </left>
      <right style="double">
        <color indexed="18"/>
      </right>
      <top style="dashed">
        <color indexed="18"/>
      </top>
      <bottom style="double">
        <color indexed="18"/>
      </bottom>
      <diagonal/>
    </border>
    <border>
      <left style="medium">
        <color indexed="18"/>
      </left>
      <right style="medium">
        <color indexed="18"/>
      </right>
      <top style="medium">
        <color indexed="18"/>
      </top>
      <bottom style="medium">
        <color indexed="18"/>
      </bottom>
      <diagonal/>
    </border>
    <border>
      <left style="thin">
        <color indexed="18"/>
      </left>
      <right style="thin">
        <color indexed="18"/>
      </right>
      <top/>
      <bottom style="thin">
        <color indexed="18"/>
      </bottom>
      <diagonal/>
    </border>
    <border>
      <left style="thin">
        <color indexed="18"/>
      </left>
      <right/>
      <top/>
      <bottom style="thin">
        <color indexed="18"/>
      </bottom>
      <diagonal/>
    </border>
    <border>
      <left style="thin">
        <color indexed="18"/>
      </left>
      <right style="thin">
        <color indexed="18"/>
      </right>
      <top style="thin">
        <color indexed="18"/>
      </top>
      <bottom style="thin">
        <color indexed="18"/>
      </bottom>
      <diagonal/>
    </border>
    <border>
      <left style="thin">
        <color indexed="18"/>
      </left>
      <right/>
      <top style="thin">
        <color indexed="18"/>
      </top>
      <bottom style="thin">
        <color indexed="18"/>
      </bottom>
      <diagonal/>
    </border>
    <border>
      <left/>
      <right style="thin">
        <color indexed="18"/>
      </right>
      <top/>
      <bottom style="thin">
        <color indexed="18"/>
      </bottom>
      <diagonal/>
    </border>
    <border>
      <left/>
      <right/>
      <top style="thin">
        <color indexed="18"/>
      </top>
      <bottom style="thin">
        <color indexed="18"/>
      </bottom>
      <diagonal/>
    </border>
    <border>
      <left style="thin">
        <color indexed="18"/>
      </left>
      <right style="hair">
        <color indexed="18"/>
      </right>
      <top style="thin">
        <color indexed="18"/>
      </top>
      <bottom style="thick">
        <color indexed="18"/>
      </bottom>
      <diagonal/>
    </border>
    <border>
      <left style="thin">
        <color indexed="18"/>
      </left>
      <right style="thin">
        <color indexed="18"/>
      </right>
      <top style="thin">
        <color indexed="18"/>
      </top>
      <bottom style="thick">
        <color indexed="18"/>
      </bottom>
      <diagonal/>
    </border>
    <border>
      <left/>
      <right style="thin">
        <color indexed="18"/>
      </right>
      <top style="thin">
        <color indexed="18"/>
      </top>
      <bottom style="thick">
        <color indexed="18"/>
      </bottom>
      <diagonal/>
    </border>
    <border>
      <left/>
      <right/>
      <top style="thin">
        <color indexed="18"/>
      </top>
      <bottom/>
      <diagonal/>
    </border>
    <border>
      <left style="thin">
        <color indexed="18"/>
      </left>
      <right style="thin">
        <color indexed="18"/>
      </right>
      <top style="thick">
        <color indexed="18"/>
      </top>
      <bottom style="thin">
        <color indexed="18"/>
      </bottom>
      <diagonal/>
    </border>
    <border>
      <left style="thin">
        <color indexed="18"/>
      </left>
      <right style="thin">
        <color indexed="18"/>
      </right>
      <top/>
      <bottom/>
      <diagonal/>
    </border>
    <border>
      <left style="thin">
        <color indexed="18"/>
      </left>
      <right style="thin">
        <color indexed="18"/>
      </right>
      <top style="thin">
        <color indexed="18"/>
      </top>
      <bottom/>
      <diagonal/>
    </border>
    <border>
      <left style="thin">
        <color indexed="18"/>
      </left>
      <right/>
      <top style="thin">
        <color indexed="18"/>
      </top>
      <bottom/>
      <diagonal/>
    </border>
    <border>
      <left/>
      <right style="thin">
        <color indexed="18"/>
      </right>
      <top style="thin">
        <color indexed="18"/>
      </top>
      <bottom style="thin">
        <color indexed="18"/>
      </bottom>
      <diagonal/>
    </border>
    <border>
      <left style="thin">
        <color indexed="18"/>
      </left>
      <right/>
      <top/>
      <bottom/>
      <diagonal/>
    </border>
    <border>
      <left style="thin">
        <color indexed="18"/>
      </left>
      <right/>
      <top/>
      <bottom style="thick">
        <color indexed="18"/>
      </bottom>
      <diagonal/>
    </border>
    <border>
      <left style="thin">
        <color indexed="18"/>
      </left>
      <right/>
      <top style="thin">
        <color indexed="18"/>
      </top>
      <bottom style="thick">
        <color indexed="18"/>
      </bottom>
      <diagonal/>
    </border>
    <border>
      <left style="thin">
        <color indexed="18"/>
      </left>
      <right/>
      <top style="thick">
        <color indexed="18"/>
      </top>
      <bottom/>
      <diagonal/>
    </border>
    <border>
      <left style="thin">
        <color indexed="18"/>
      </left>
      <right style="thin">
        <color indexed="18"/>
      </right>
      <top/>
      <bottom style="thick">
        <color indexed="18"/>
      </bottom>
      <diagonal/>
    </border>
    <border>
      <left/>
      <right style="thin">
        <color indexed="18"/>
      </right>
      <top style="thin">
        <color indexed="18"/>
      </top>
      <bottom/>
      <diagonal/>
    </border>
    <border>
      <left/>
      <right style="thin">
        <color indexed="18"/>
      </right>
      <top/>
      <bottom/>
      <diagonal/>
    </border>
    <border>
      <left style="thin">
        <color indexed="18"/>
      </left>
      <right style="thin">
        <color indexed="18"/>
      </right>
      <top style="thin">
        <color indexed="18"/>
      </top>
      <bottom style="dashed">
        <color indexed="18"/>
      </bottom>
      <diagonal/>
    </border>
    <border>
      <left/>
      <right style="thin">
        <color indexed="18"/>
      </right>
      <top/>
      <bottom style="thick">
        <color indexed="18"/>
      </bottom>
      <diagonal/>
    </border>
    <border>
      <left style="medium">
        <color indexed="64"/>
      </left>
      <right style="medium">
        <color indexed="64"/>
      </right>
      <top style="medium">
        <color indexed="64"/>
      </top>
      <bottom style="medium">
        <color indexed="64"/>
      </bottom>
      <diagonal/>
    </border>
    <border>
      <left style="thin">
        <color indexed="18"/>
      </left>
      <right style="thin">
        <color indexed="18"/>
      </right>
      <top style="thick">
        <color indexed="18"/>
      </top>
      <bottom/>
      <diagonal/>
    </border>
    <border>
      <left style="double">
        <color indexed="18"/>
      </left>
      <right/>
      <top style="dashed">
        <color indexed="18"/>
      </top>
      <bottom style="dashed">
        <color indexed="18"/>
      </bottom>
      <diagonal/>
    </border>
    <border>
      <left/>
      <right style="double">
        <color indexed="18"/>
      </right>
      <top style="dashed">
        <color indexed="18"/>
      </top>
      <bottom style="dashed">
        <color indexed="18"/>
      </bottom>
      <diagonal/>
    </border>
    <border>
      <left/>
      <right/>
      <top style="dashed">
        <color indexed="18"/>
      </top>
      <bottom style="dashed">
        <color indexed="18"/>
      </bottom>
      <diagonal/>
    </border>
    <border>
      <left style="double">
        <color indexed="18"/>
      </left>
      <right/>
      <top style="dashed">
        <color indexed="18"/>
      </top>
      <bottom/>
      <diagonal/>
    </border>
    <border>
      <left/>
      <right/>
      <top style="dashed">
        <color indexed="18"/>
      </top>
      <bottom/>
      <diagonal/>
    </border>
    <border>
      <left/>
      <right style="double">
        <color indexed="18"/>
      </right>
      <top style="dashed">
        <color indexed="18"/>
      </top>
      <bottom/>
      <diagonal/>
    </border>
    <border>
      <left/>
      <right style="double">
        <color indexed="18"/>
      </right>
      <top/>
      <bottom style="double">
        <color indexed="18"/>
      </bottom>
      <diagonal/>
    </border>
    <border>
      <left style="double">
        <color indexed="18"/>
      </left>
      <right/>
      <top/>
      <bottom style="double">
        <color indexed="18"/>
      </bottom>
      <diagonal/>
    </border>
    <border>
      <left style="double">
        <color indexed="18"/>
      </left>
      <right/>
      <top style="double">
        <color indexed="18"/>
      </top>
      <bottom style="dashed">
        <color indexed="18"/>
      </bottom>
      <diagonal/>
    </border>
    <border>
      <left/>
      <right style="double">
        <color indexed="18"/>
      </right>
      <top style="double">
        <color indexed="18"/>
      </top>
      <bottom style="dashed">
        <color indexed="18"/>
      </bottom>
      <diagonal/>
    </border>
    <border>
      <left style="double">
        <color indexed="18"/>
      </left>
      <right/>
      <top style="double">
        <color indexed="18"/>
      </top>
      <bottom/>
      <diagonal/>
    </border>
    <border>
      <left/>
      <right/>
      <top style="double">
        <color indexed="18"/>
      </top>
      <bottom/>
      <diagonal/>
    </border>
    <border>
      <left/>
      <right style="double">
        <color indexed="18"/>
      </right>
      <top style="double">
        <color indexed="18"/>
      </top>
      <bottom/>
      <diagonal/>
    </border>
    <border>
      <left/>
      <right/>
      <top/>
      <bottom style="double">
        <color indexed="18"/>
      </bottom>
      <diagonal/>
    </border>
    <border>
      <left/>
      <right style="medium">
        <color indexed="64"/>
      </right>
      <top/>
      <bottom style="thin">
        <color indexed="18"/>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18"/>
      </left>
      <right/>
      <top style="thin">
        <color indexed="18"/>
      </top>
      <bottom style="thick">
        <color indexed="18"/>
      </bottom>
      <diagonal/>
    </border>
    <border>
      <left/>
      <right/>
      <top style="thin">
        <color indexed="18"/>
      </top>
      <bottom style="thick">
        <color indexed="18"/>
      </bottom>
      <diagonal/>
    </border>
    <border>
      <left style="thin">
        <color indexed="18"/>
      </left>
      <right/>
      <top style="thick">
        <color indexed="18"/>
      </top>
      <bottom style="thin">
        <color indexed="18"/>
      </bottom>
      <diagonal/>
    </border>
    <border>
      <left/>
      <right style="thin">
        <color indexed="18"/>
      </right>
      <top style="thick">
        <color indexed="18"/>
      </top>
      <bottom style="thin">
        <color indexed="18"/>
      </bottom>
      <diagonal/>
    </border>
    <border>
      <left/>
      <right/>
      <top style="thick">
        <color indexed="18"/>
      </top>
      <bottom style="thin">
        <color indexed="18"/>
      </bottom>
      <diagonal/>
    </border>
    <border>
      <left/>
      <right/>
      <top style="thick">
        <color indexed="18"/>
      </top>
      <bottom/>
      <diagonal/>
    </border>
    <border>
      <left/>
      <right style="thin">
        <color indexed="18"/>
      </right>
      <top style="thick">
        <color indexed="18"/>
      </top>
      <bottom/>
      <diagonal/>
    </border>
    <border>
      <left/>
      <right/>
      <top/>
      <bottom style="thin">
        <color indexed="64"/>
      </bottom>
      <diagonal/>
    </border>
    <border>
      <left/>
      <right/>
      <top style="thin">
        <color indexed="64"/>
      </top>
      <bottom style="thick">
        <color indexed="18"/>
      </bottom>
      <diagonal/>
    </border>
    <border>
      <left style="thin">
        <color indexed="64"/>
      </left>
      <right/>
      <top style="thick">
        <color indexed="18"/>
      </top>
      <bottom style="thin">
        <color indexed="18"/>
      </bottom>
      <diagonal/>
    </border>
    <border>
      <left/>
      <right/>
      <top/>
      <bottom style="thick">
        <color indexed="18"/>
      </bottom>
      <diagonal/>
    </border>
    <border>
      <left/>
      <right style="thin">
        <color indexed="64"/>
      </right>
      <top style="thick">
        <color indexed="18"/>
      </top>
      <bottom style="thin">
        <color indexed="18"/>
      </bottom>
      <diagonal/>
    </border>
    <border>
      <left/>
      <right/>
      <top style="thin">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double">
        <color indexed="18"/>
      </left>
      <right style="double">
        <color indexed="18"/>
      </right>
      <top style="dashed">
        <color indexed="18"/>
      </top>
      <bottom style="medium">
        <color indexed="64"/>
      </bottom>
      <diagonal/>
    </border>
    <border>
      <left style="double">
        <color indexed="18"/>
      </left>
      <right/>
      <top style="dashed">
        <color indexed="18"/>
      </top>
      <bottom style="medium">
        <color indexed="64"/>
      </bottom>
      <diagonal/>
    </border>
    <border>
      <left/>
      <right style="double">
        <color indexed="18"/>
      </right>
      <top style="dashed">
        <color indexed="18"/>
      </top>
      <bottom style="medium">
        <color indexed="64"/>
      </bottom>
      <diagonal/>
    </border>
    <border>
      <left/>
      <right/>
      <top style="dashed">
        <color indexed="18"/>
      </top>
      <bottom style="medium">
        <color indexed="64"/>
      </bottom>
      <diagonal/>
    </border>
    <border>
      <left style="double">
        <color indexed="18"/>
      </left>
      <right/>
      <top style="double">
        <color rgb="FF002060"/>
      </top>
      <bottom style="double">
        <color indexed="18"/>
      </bottom>
      <diagonal/>
    </border>
    <border>
      <left/>
      <right style="double">
        <color indexed="18"/>
      </right>
      <top style="double">
        <color rgb="FF002060"/>
      </top>
      <bottom style="double">
        <color indexed="18"/>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style="medium">
        <color indexed="64"/>
      </right>
      <top/>
      <bottom/>
      <diagonal/>
    </border>
    <border>
      <left style="medium">
        <color indexed="64"/>
      </left>
      <right/>
      <top/>
      <bottom/>
      <diagonal/>
    </border>
    <border>
      <left/>
      <right/>
      <top/>
      <bottom style="medium">
        <color indexed="64"/>
      </bottom>
      <diagonal/>
    </border>
    <border>
      <left style="medium">
        <color indexed="64"/>
      </left>
      <right style="medium">
        <color indexed="64"/>
      </right>
      <top style="double">
        <color indexed="64"/>
      </top>
      <bottom style="medium">
        <color indexed="64"/>
      </bottom>
      <diagonal/>
    </border>
    <border>
      <left style="medium">
        <color indexed="64"/>
      </left>
      <right style="medium">
        <color indexed="64"/>
      </right>
      <top style="medium">
        <color indexed="64"/>
      </top>
      <bottom style="double">
        <color auto="1"/>
      </bottom>
      <diagonal/>
    </border>
    <border>
      <left/>
      <right/>
      <top/>
      <bottom style="double">
        <color indexed="64"/>
      </bottom>
      <diagonal/>
    </border>
    <border>
      <left style="double">
        <color indexed="64"/>
      </left>
      <right style="double">
        <color indexed="18"/>
      </right>
      <top style="double">
        <color indexed="64"/>
      </top>
      <bottom style="double">
        <color indexed="18"/>
      </bottom>
      <diagonal/>
    </border>
    <border>
      <left style="double">
        <color indexed="18"/>
      </left>
      <right style="double">
        <color indexed="18"/>
      </right>
      <top style="double">
        <color indexed="18"/>
      </top>
      <bottom/>
      <diagonal/>
    </border>
    <border>
      <left style="double">
        <color indexed="18"/>
      </left>
      <right style="double">
        <color indexed="18"/>
      </right>
      <top style="dashed">
        <color indexed="18"/>
      </top>
      <bottom/>
      <diagonal/>
    </border>
    <border>
      <left style="thin">
        <color indexed="18"/>
      </left>
      <right/>
      <top style="thin">
        <color indexed="18"/>
      </top>
      <bottom style="thin">
        <color indexed="64"/>
      </bottom>
      <diagonal/>
    </border>
    <border>
      <left/>
      <right/>
      <top style="thin">
        <color indexed="18"/>
      </top>
      <bottom style="thin">
        <color indexed="64"/>
      </bottom>
      <diagonal/>
    </border>
    <border>
      <left/>
      <right style="thin">
        <color indexed="18"/>
      </right>
      <top style="thin">
        <color indexed="18"/>
      </top>
      <bottom style="thin">
        <color indexed="64"/>
      </bottom>
      <diagonal/>
    </border>
  </borders>
  <cellStyleXfs count="3">
    <xf numFmtId="20" fontId="0" fillId="0" borderId="0"/>
    <xf numFmtId="44" fontId="35" fillId="0" borderId="0" applyFont="0" applyFill="0" applyBorder="0" applyAlignment="0" applyProtection="0"/>
    <xf numFmtId="0" fontId="56" fillId="0" borderId="0"/>
  </cellStyleXfs>
  <cellXfs count="493">
    <xf numFmtId="20" fontId="0" fillId="0" borderId="0" xfId="0"/>
    <xf numFmtId="20" fontId="3" fillId="0" borderId="0" xfId="0" applyFont="1" applyAlignment="1">
      <alignment horizontal="centerContinuous"/>
    </xf>
    <xf numFmtId="20" fontId="3" fillId="2" borderId="0" xfId="0" applyFont="1" applyFill="1"/>
    <xf numFmtId="20" fontId="3" fillId="0" borderId="0" xfId="0" applyFont="1"/>
    <xf numFmtId="20" fontId="1" fillId="0" borderId="0" xfId="0" applyFont="1"/>
    <xf numFmtId="20" fontId="1" fillId="2" borderId="0" xfId="0" applyFont="1" applyFill="1"/>
    <xf numFmtId="20" fontId="3" fillId="5" borderId="0" xfId="0" applyFont="1" applyFill="1"/>
    <xf numFmtId="20" fontId="5" fillId="3" borderId="0" xfId="0" applyFont="1" applyFill="1"/>
    <xf numFmtId="20" fontId="3" fillId="5" borderId="0" xfId="0" applyFont="1" applyFill="1" applyAlignment="1">
      <alignment horizontal="centerContinuous"/>
    </xf>
    <xf numFmtId="20" fontId="0" fillId="0" borderId="0" xfId="0" applyAlignment="1">
      <alignment horizontal="left"/>
    </xf>
    <xf numFmtId="20" fontId="9" fillId="3" borderId="0" xfId="0" applyFont="1" applyFill="1" applyAlignment="1">
      <alignment horizontal="left"/>
    </xf>
    <xf numFmtId="20" fontId="5" fillId="0" borderId="0" xfId="0" applyFont="1"/>
    <xf numFmtId="20" fontId="1" fillId="3" borderId="0" xfId="0" applyFont="1" applyFill="1" applyAlignment="1">
      <alignment horizontal="left" vertical="top"/>
    </xf>
    <xf numFmtId="20" fontId="1" fillId="0" borderId="0" xfId="0" applyFont="1" applyAlignment="1">
      <alignment horizontal="left" vertical="top"/>
    </xf>
    <xf numFmtId="20" fontId="1" fillId="3" borderId="0" xfId="0" applyFont="1" applyFill="1" applyAlignment="1">
      <alignment horizontal="centerContinuous"/>
    </xf>
    <xf numFmtId="20" fontId="3" fillId="5" borderId="0" xfId="0" applyFont="1" applyFill="1" applyAlignment="1">
      <alignment vertical="top"/>
    </xf>
    <xf numFmtId="20" fontId="8" fillId="5" borderId="0" xfId="0" applyFont="1" applyFill="1"/>
    <xf numFmtId="20" fontId="5" fillId="3" borderId="0" xfId="0" applyFont="1" applyFill="1" applyAlignment="1">
      <alignment wrapText="1"/>
    </xf>
    <xf numFmtId="20" fontId="20" fillId="6" borderId="0" xfId="0" applyFont="1" applyFill="1"/>
    <xf numFmtId="20" fontId="20" fillId="3" borderId="0" xfId="0" applyFont="1" applyFill="1" applyAlignment="1">
      <alignment vertical="center"/>
    </xf>
    <xf numFmtId="20" fontId="7" fillId="0" borderId="0" xfId="0" applyFont="1" applyAlignment="1">
      <alignment vertical="center" wrapText="1"/>
    </xf>
    <xf numFmtId="14" fontId="36" fillId="3" borderId="2" xfId="0" applyNumberFormat="1" applyFont="1" applyFill="1" applyBorder="1" applyProtection="1">
      <protection locked="0"/>
    </xf>
    <xf numFmtId="20" fontId="11" fillId="3" borderId="0" xfId="0" applyFont="1" applyFill="1" applyAlignment="1">
      <alignment horizontal="right" vertical="top"/>
    </xf>
    <xf numFmtId="20" fontId="11" fillId="3" borderId="0" xfId="0" applyFont="1" applyFill="1" applyAlignment="1">
      <alignment horizontal="left" vertical="top"/>
    </xf>
    <xf numFmtId="167" fontId="22" fillId="3" borderId="3" xfId="0" applyNumberFormat="1" applyFont="1" applyFill="1" applyBorder="1" applyProtection="1">
      <protection locked="0"/>
    </xf>
    <xf numFmtId="167" fontId="22" fillId="3" borderId="4" xfId="0" applyNumberFormat="1" applyFont="1" applyFill="1" applyBorder="1" applyProtection="1">
      <protection locked="0"/>
    </xf>
    <xf numFmtId="0" fontId="20" fillId="3" borderId="4" xfId="0" applyNumberFormat="1" applyFont="1" applyFill="1" applyBorder="1" applyAlignment="1">
      <alignment horizontal="center"/>
    </xf>
    <xf numFmtId="0" fontId="20" fillId="3" borderId="5" xfId="0" applyNumberFormat="1" applyFont="1" applyFill="1" applyBorder="1" applyAlignment="1">
      <alignment horizontal="center"/>
    </xf>
    <xf numFmtId="0" fontId="20" fillId="3" borderId="3" xfId="0" applyNumberFormat="1" applyFont="1" applyFill="1" applyBorder="1" applyAlignment="1">
      <alignment horizontal="center"/>
    </xf>
    <xf numFmtId="20" fontId="22" fillId="3" borderId="6" xfId="0" applyFont="1" applyFill="1" applyBorder="1" applyAlignment="1" applyProtection="1">
      <alignment horizontal="center" vertical="center"/>
      <protection locked="0"/>
    </xf>
    <xf numFmtId="20" fontId="27" fillId="3" borderId="6" xfId="0" applyFont="1" applyFill="1" applyBorder="1" applyProtection="1">
      <protection locked="0"/>
    </xf>
    <xf numFmtId="20" fontId="16" fillId="3" borderId="0" xfId="0" applyFont="1" applyFill="1" applyAlignment="1">
      <alignment vertical="top" wrapText="1"/>
    </xf>
    <xf numFmtId="20" fontId="20" fillId="0" borderId="0" xfId="0" applyFont="1"/>
    <xf numFmtId="4" fontId="37" fillId="0" borderId="7" xfId="0" applyNumberFormat="1" applyFont="1" applyBorder="1" applyAlignment="1" applyProtection="1">
      <alignment horizontal="right"/>
      <protection locked="0"/>
    </xf>
    <xf numFmtId="4" fontId="37" fillId="3" borderId="7" xfId="0" applyNumberFormat="1" applyFont="1" applyFill="1" applyBorder="1" applyAlignment="1" applyProtection="1">
      <alignment horizontal="right"/>
      <protection locked="0"/>
    </xf>
    <xf numFmtId="4" fontId="37" fillId="3" borderId="8" xfId="0" applyNumberFormat="1" applyFont="1" applyFill="1" applyBorder="1" applyAlignment="1" applyProtection="1">
      <alignment horizontal="right"/>
      <protection locked="0"/>
    </xf>
    <xf numFmtId="4" fontId="37" fillId="3" borderId="9" xfId="0" applyNumberFormat="1" applyFont="1" applyFill="1" applyBorder="1" applyAlignment="1" applyProtection="1">
      <alignment horizontal="right"/>
      <protection locked="0"/>
    </xf>
    <xf numFmtId="4" fontId="37" fillId="3" borderId="9" xfId="0" applyNumberFormat="1" applyFont="1" applyFill="1" applyBorder="1" applyProtection="1">
      <protection locked="0"/>
    </xf>
    <xf numFmtId="4" fontId="37" fillId="0" borderId="7" xfId="0" applyNumberFormat="1" applyFont="1" applyBorder="1" applyProtection="1">
      <protection locked="0"/>
    </xf>
    <xf numFmtId="20" fontId="27" fillId="0" borderId="0" xfId="0" applyFont="1" applyAlignment="1">
      <alignment wrapText="1"/>
    </xf>
    <xf numFmtId="20" fontId="38" fillId="0" borderId="0" xfId="0" applyFont="1"/>
    <xf numFmtId="20" fontId="38" fillId="3" borderId="0" xfId="0" applyFont="1" applyFill="1" applyAlignment="1">
      <alignment horizontal="centerContinuous"/>
    </xf>
    <xf numFmtId="164" fontId="39" fillId="3" borderId="0" xfId="0" applyNumberFormat="1" applyFont="1" applyFill="1"/>
    <xf numFmtId="20" fontId="40" fillId="3" borderId="0" xfId="0" applyFont="1" applyFill="1" applyAlignment="1">
      <alignment horizontal="centerContinuous"/>
    </xf>
    <xf numFmtId="20" fontId="41" fillId="3" borderId="0" xfId="0" applyFont="1" applyFill="1"/>
    <xf numFmtId="20" fontId="41" fillId="0" borderId="0" xfId="0" applyFont="1"/>
    <xf numFmtId="0" fontId="41" fillId="3" borderId="0" xfId="0" applyNumberFormat="1" applyFont="1" applyFill="1" applyAlignment="1">
      <alignment horizontal="center"/>
    </xf>
    <xf numFmtId="20" fontId="41" fillId="3" borderId="0" xfId="0" applyFont="1" applyFill="1" applyAlignment="1">
      <alignment horizontal="center"/>
    </xf>
    <xf numFmtId="20" fontId="38" fillId="3" borderId="0" xfId="0" applyFont="1" applyFill="1"/>
    <xf numFmtId="164" fontId="41" fillId="3" borderId="0" xfId="0" applyNumberFormat="1" applyFont="1" applyFill="1"/>
    <xf numFmtId="20" fontId="41" fillId="3" borderId="0" xfId="0" applyFont="1" applyFill="1" applyAlignment="1">
      <alignment horizontal="centerContinuous"/>
    </xf>
    <xf numFmtId="20" fontId="41" fillId="0" borderId="0" xfId="0" applyFont="1" applyAlignment="1">
      <alignment horizontal="center"/>
    </xf>
    <xf numFmtId="20" fontId="42" fillId="7" borderId="10" xfId="0" applyFont="1" applyFill="1" applyBorder="1"/>
    <xf numFmtId="20" fontId="43" fillId="7" borderId="10" xfId="0" applyFont="1" applyFill="1" applyBorder="1" applyAlignment="1">
      <alignment horizontal="center"/>
    </xf>
    <xf numFmtId="20" fontId="43" fillId="7" borderId="9" xfId="0" applyFont="1" applyFill="1" applyBorder="1" applyAlignment="1">
      <alignment horizontal="center"/>
    </xf>
    <xf numFmtId="20" fontId="43" fillId="3" borderId="7" xfId="0" applyFont="1" applyFill="1" applyBorder="1" applyAlignment="1">
      <alignment horizontal="centerContinuous"/>
    </xf>
    <xf numFmtId="20" fontId="43" fillId="3" borderId="11" xfId="0" applyFont="1" applyFill="1" applyBorder="1" applyAlignment="1">
      <alignment horizontal="centerContinuous"/>
    </xf>
    <xf numFmtId="20" fontId="43" fillId="3" borderId="2" xfId="0" applyFont="1" applyFill="1" applyBorder="1" applyAlignment="1">
      <alignment horizontal="centerContinuous"/>
    </xf>
    <xf numFmtId="164" fontId="43" fillId="3" borderId="8" xfId="0" applyNumberFormat="1" applyFont="1" applyFill="1" applyBorder="1"/>
    <xf numFmtId="20" fontId="43" fillId="3" borderId="2" xfId="0" applyFont="1" applyFill="1" applyBorder="1" applyAlignment="1">
      <alignment horizontal="left"/>
    </xf>
    <xf numFmtId="164" fontId="43" fillId="3" borderId="10" xfId="0" applyNumberFormat="1" applyFont="1" applyFill="1" applyBorder="1"/>
    <xf numFmtId="20" fontId="43" fillId="3" borderId="12" xfId="0" applyFont="1" applyFill="1" applyBorder="1" applyAlignment="1">
      <alignment horizontal="left"/>
    </xf>
    <xf numFmtId="20" fontId="44" fillId="3" borderId="12" xfId="0" applyFont="1" applyFill="1" applyBorder="1" applyAlignment="1">
      <alignment horizontal="center" vertical="center" wrapText="1"/>
    </xf>
    <xf numFmtId="164" fontId="44" fillId="3" borderId="13" xfId="0" applyNumberFormat="1" applyFont="1" applyFill="1" applyBorder="1" applyAlignment="1">
      <alignment vertical="center" wrapText="1"/>
    </xf>
    <xf numFmtId="20" fontId="44" fillId="3" borderId="14" xfId="0" applyFont="1" applyFill="1" applyBorder="1" applyAlignment="1">
      <alignment horizontal="center" vertical="center" wrapText="1"/>
    </xf>
    <xf numFmtId="4" fontId="45" fillId="3" borderId="15" xfId="0" applyNumberFormat="1" applyFont="1" applyFill="1" applyBorder="1" applyAlignment="1">
      <alignment horizontal="right"/>
    </xf>
    <xf numFmtId="4" fontId="45" fillId="3" borderId="14" xfId="0" applyNumberFormat="1" applyFont="1" applyFill="1" applyBorder="1" applyAlignment="1">
      <alignment horizontal="right"/>
    </xf>
    <xf numFmtId="4" fontId="45" fillId="3" borderId="15" xfId="0" applyNumberFormat="1" applyFont="1" applyFill="1" applyBorder="1"/>
    <xf numFmtId="4" fontId="45" fillId="3" borderId="14" xfId="0" applyNumberFormat="1" applyFont="1" applyFill="1" applyBorder="1"/>
    <xf numFmtId="20" fontId="42" fillId="8" borderId="16" xfId="0" applyFont="1" applyFill="1" applyBorder="1"/>
    <xf numFmtId="20" fontId="42" fillId="8" borderId="8" xfId="0" applyFont="1" applyFill="1" applyBorder="1"/>
    <xf numFmtId="20" fontId="42" fillId="8" borderId="2" xfId="0" applyFont="1" applyFill="1" applyBorder="1"/>
    <xf numFmtId="164" fontId="40" fillId="3" borderId="0" xfId="0" applyNumberFormat="1" applyFont="1" applyFill="1" applyAlignment="1">
      <alignment vertical="center" wrapText="1"/>
    </xf>
    <xf numFmtId="20" fontId="40" fillId="3" borderId="0" xfId="0" applyFont="1" applyFill="1" applyAlignment="1">
      <alignment vertical="top" wrapText="1"/>
    </xf>
    <xf numFmtId="20" fontId="43" fillId="3" borderId="17" xfId="0" applyFont="1" applyFill="1" applyBorder="1" applyAlignment="1">
      <alignment horizontal="center" vertical="center" wrapText="1"/>
    </xf>
    <xf numFmtId="167" fontId="45" fillId="3" borderId="18" xfId="0" applyNumberFormat="1" applyFont="1" applyFill="1" applyBorder="1"/>
    <xf numFmtId="20" fontId="44" fillId="3" borderId="7" xfId="0" applyFont="1" applyFill="1" applyBorder="1" applyAlignment="1">
      <alignment horizontal="center" wrapText="1"/>
    </xf>
    <xf numFmtId="167" fontId="45" fillId="3" borderId="7" xfId="0" applyNumberFormat="1" applyFont="1" applyFill="1" applyBorder="1" applyAlignment="1">
      <alignment horizontal="right"/>
    </xf>
    <xf numFmtId="167" fontId="45" fillId="3" borderId="7" xfId="0" applyNumberFormat="1" applyFont="1" applyFill="1" applyBorder="1"/>
    <xf numFmtId="20" fontId="14" fillId="3" borderId="0" xfId="0" applyFont="1" applyFill="1" applyAlignment="1">
      <alignment vertical="top" wrapText="1"/>
    </xf>
    <xf numFmtId="20" fontId="15" fillId="3" borderId="0" xfId="0" applyFont="1" applyFill="1" applyAlignment="1">
      <alignment vertical="top" wrapText="1"/>
    </xf>
    <xf numFmtId="20" fontId="20" fillId="3" borderId="9" xfId="0" applyFont="1" applyFill="1" applyBorder="1" applyAlignment="1">
      <alignment horizontal="center" vertical="center" wrapText="1"/>
    </xf>
    <xf numFmtId="167" fontId="22" fillId="3" borderId="9" xfId="0" applyNumberFormat="1" applyFont="1" applyFill="1" applyBorder="1"/>
    <xf numFmtId="20" fontId="11" fillId="3" borderId="9" xfId="0" applyFont="1" applyFill="1" applyBorder="1" applyAlignment="1">
      <alignment horizontal="center" wrapText="1" shrinkToFit="1"/>
    </xf>
    <xf numFmtId="167" fontId="22" fillId="3" borderId="19" xfId="0" applyNumberFormat="1" applyFont="1" applyFill="1" applyBorder="1" applyAlignment="1">
      <alignment horizontal="right"/>
    </xf>
    <xf numFmtId="20" fontId="4" fillId="3" borderId="20" xfId="0" applyFont="1" applyFill="1" applyBorder="1" applyAlignment="1">
      <alignment horizontal="centerContinuous"/>
    </xf>
    <xf numFmtId="167" fontId="4" fillId="3" borderId="16" xfId="0" applyNumberFormat="1" applyFont="1" applyFill="1" applyBorder="1"/>
    <xf numFmtId="20" fontId="20" fillId="3" borderId="9" xfId="0" applyFont="1" applyFill="1" applyBorder="1" applyAlignment="1">
      <alignment horizontal="center" vertical="center"/>
    </xf>
    <xf numFmtId="167" fontId="22" fillId="3" borderId="7" xfId="0" applyNumberFormat="1" applyFont="1" applyFill="1" applyBorder="1" applyAlignment="1">
      <alignment vertical="center"/>
    </xf>
    <xf numFmtId="20" fontId="5" fillId="8" borderId="12" xfId="0" applyFont="1" applyFill="1" applyBorder="1"/>
    <xf numFmtId="20" fontId="5" fillId="8" borderId="21" xfId="0" applyFont="1" applyFill="1" applyBorder="1"/>
    <xf numFmtId="20" fontId="13" fillId="3" borderId="0" xfId="0" applyFont="1" applyFill="1"/>
    <xf numFmtId="20" fontId="7" fillId="0" borderId="0" xfId="0" applyFont="1"/>
    <xf numFmtId="20" fontId="10" fillId="3" borderId="0" xfId="0" applyFont="1" applyFill="1"/>
    <xf numFmtId="20" fontId="10" fillId="3" borderId="0" xfId="0" applyFont="1" applyFill="1" applyAlignment="1">
      <alignment horizontal="centerContinuous"/>
    </xf>
    <xf numFmtId="20" fontId="24" fillId="0" borderId="0" xfId="0" applyFont="1"/>
    <xf numFmtId="166" fontId="2" fillId="3" borderId="0" xfId="0" applyNumberFormat="1" applyFont="1" applyFill="1" applyAlignment="1">
      <alignment horizontal="right"/>
    </xf>
    <xf numFmtId="20" fontId="12" fillId="0" borderId="0" xfId="0" applyFont="1" applyAlignment="1">
      <alignment horizontal="right"/>
    </xf>
    <xf numFmtId="20" fontId="24" fillId="5" borderId="0" xfId="0" applyFont="1" applyFill="1" applyAlignment="1">
      <alignment horizontal="centerContinuous"/>
    </xf>
    <xf numFmtId="167" fontId="46" fillId="0" borderId="0" xfId="0" applyNumberFormat="1" applyFont="1"/>
    <xf numFmtId="20" fontId="3" fillId="2" borderId="0" xfId="0" applyFont="1" applyFill="1" applyAlignment="1">
      <alignment horizontal="centerContinuous"/>
    </xf>
    <xf numFmtId="20" fontId="43" fillId="3" borderId="10" xfId="0" applyFont="1" applyFill="1" applyBorder="1" applyAlignment="1">
      <alignment horizontal="left"/>
    </xf>
    <xf numFmtId="20" fontId="44" fillId="0" borderId="8" xfId="0" applyFont="1" applyBorder="1" applyAlignment="1">
      <alignment horizontal="center" wrapText="1"/>
    </xf>
    <xf numFmtId="167" fontId="4" fillId="3" borderId="22" xfId="0" applyNumberFormat="1" applyFont="1" applyFill="1" applyBorder="1" applyAlignment="1">
      <alignment horizontal="right" wrapText="1"/>
    </xf>
    <xf numFmtId="20" fontId="37" fillId="0" borderId="0" xfId="0" applyFont="1" applyAlignment="1">
      <alignment horizontal="center"/>
    </xf>
    <xf numFmtId="20" fontId="38" fillId="0" borderId="0" xfId="0" applyFont="1" applyAlignment="1">
      <alignment horizontal="right"/>
    </xf>
    <xf numFmtId="20" fontId="47" fillId="0" borderId="0" xfId="0" applyFont="1" applyAlignment="1">
      <alignment horizontal="center"/>
    </xf>
    <xf numFmtId="20" fontId="48" fillId="0" borderId="0" xfId="0" applyFont="1" applyAlignment="1">
      <alignment horizontal="center"/>
    </xf>
    <xf numFmtId="20" fontId="43" fillId="3" borderId="0" xfId="0" applyFont="1" applyFill="1"/>
    <xf numFmtId="20" fontId="37" fillId="0" borderId="22" xfId="0" applyFont="1" applyBorder="1" applyAlignment="1" applyProtection="1">
      <alignment wrapText="1"/>
      <protection locked="0"/>
    </xf>
    <xf numFmtId="20" fontId="30" fillId="3" borderId="0" xfId="0" applyFont="1" applyFill="1" applyAlignment="1">
      <alignment horizontal="right"/>
    </xf>
    <xf numFmtId="164" fontId="27" fillId="3" borderId="0" xfId="0" applyNumberFormat="1" applyFont="1" applyFill="1" applyAlignment="1">
      <alignment horizontal="right"/>
    </xf>
    <xf numFmtId="37" fontId="27" fillId="3" borderId="0" xfId="0" applyNumberFormat="1" applyFont="1" applyFill="1" applyAlignment="1">
      <alignment horizontal="right"/>
    </xf>
    <xf numFmtId="41" fontId="27" fillId="3" borderId="0" xfId="0" applyNumberFormat="1" applyFont="1" applyFill="1" applyAlignment="1">
      <alignment horizontal="right"/>
    </xf>
    <xf numFmtId="0" fontId="37" fillId="0" borderId="7" xfId="0" applyNumberFormat="1" applyFont="1" applyBorder="1" applyAlignment="1" applyProtection="1">
      <alignment horizontal="left" wrapText="1"/>
      <protection locked="0"/>
    </xf>
    <xf numFmtId="0" fontId="37" fillId="0" borderId="19" xfId="0" applyNumberFormat="1" applyFont="1" applyBorder="1" applyAlignment="1" applyProtection="1">
      <alignment wrapText="1" readingOrder="1"/>
      <protection locked="0"/>
    </xf>
    <xf numFmtId="20" fontId="45" fillId="3" borderId="23" xfId="0" applyFont="1" applyFill="1" applyBorder="1" applyAlignment="1">
      <alignment horizontal="right" wrapText="1"/>
    </xf>
    <xf numFmtId="20" fontId="45" fillId="5" borderId="24" xfId="0" applyFont="1" applyFill="1" applyBorder="1" applyAlignment="1">
      <alignment horizontal="right" wrapText="1"/>
    </xf>
    <xf numFmtId="20" fontId="45" fillId="5" borderId="24" xfId="0" applyFont="1" applyFill="1" applyBorder="1" applyAlignment="1">
      <alignment horizontal="right"/>
    </xf>
    <xf numFmtId="20" fontId="45" fillId="3" borderId="24" xfId="0" applyFont="1" applyFill="1" applyBorder="1" applyAlignment="1">
      <alignment horizontal="right" wrapText="1"/>
    </xf>
    <xf numFmtId="49" fontId="37" fillId="3" borderId="0" xfId="0" applyNumberFormat="1" applyFont="1" applyFill="1" applyAlignment="1">
      <alignment horizontal="left"/>
    </xf>
    <xf numFmtId="169" fontId="23" fillId="0" borderId="0" xfId="0" applyNumberFormat="1" applyFont="1"/>
    <xf numFmtId="20" fontId="37" fillId="5" borderId="22" xfId="0" applyFont="1" applyFill="1" applyBorder="1" applyProtection="1">
      <protection locked="0"/>
    </xf>
    <xf numFmtId="20" fontId="37" fillId="0" borderId="25" xfId="0" applyFont="1" applyBorder="1" applyAlignment="1" applyProtection="1">
      <alignment wrapText="1"/>
      <protection locked="0"/>
    </xf>
    <xf numFmtId="20" fontId="37" fillId="0" borderId="8" xfId="0" applyFont="1" applyBorder="1" applyAlignment="1" applyProtection="1">
      <alignment wrapText="1"/>
      <protection locked="0"/>
    </xf>
    <xf numFmtId="20" fontId="32" fillId="3" borderId="9" xfId="0" applyFont="1" applyFill="1" applyBorder="1" applyAlignment="1">
      <alignment horizontal="centerContinuous"/>
    </xf>
    <xf numFmtId="20" fontId="32" fillId="3" borderId="21" xfId="0" applyFont="1" applyFill="1" applyBorder="1" applyAlignment="1">
      <alignment horizontal="centerContinuous"/>
    </xf>
    <xf numFmtId="20" fontId="32" fillId="4" borderId="19" xfId="0" applyFont="1" applyFill="1" applyBorder="1" applyAlignment="1">
      <alignment horizontal="centerContinuous"/>
    </xf>
    <xf numFmtId="20" fontId="32" fillId="4" borderId="7" xfId="0" applyFont="1" applyFill="1" applyBorder="1" applyAlignment="1">
      <alignment horizontal="centerContinuous"/>
    </xf>
    <xf numFmtId="4" fontId="1" fillId="3" borderId="26" xfId="0" applyNumberFormat="1" applyFont="1" applyFill="1" applyBorder="1" applyAlignment="1">
      <alignment vertical="center"/>
    </xf>
    <xf numFmtId="20" fontId="42" fillId="7" borderId="20" xfId="0" applyFont="1" applyFill="1" applyBorder="1"/>
    <xf numFmtId="20" fontId="42" fillId="7" borderId="27" xfId="0" applyFont="1" applyFill="1" applyBorder="1"/>
    <xf numFmtId="20" fontId="42" fillId="7" borderId="22" xfId="0" applyFont="1" applyFill="1" applyBorder="1"/>
    <xf numFmtId="20" fontId="42" fillId="7" borderId="28" xfId="0" applyFont="1" applyFill="1" applyBorder="1"/>
    <xf numFmtId="20" fontId="20" fillId="3" borderId="10" xfId="0" applyFont="1" applyFill="1" applyBorder="1" applyAlignment="1">
      <alignment horizontal="center"/>
    </xf>
    <xf numFmtId="20" fontId="20" fillId="3" borderId="9" xfId="0" applyFont="1" applyFill="1" applyBorder="1" applyAlignment="1">
      <alignment horizontal="center"/>
    </xf>
    <xf numFmtId="20" fontId="20" fillId="3" borderId="9" xfId="0" applyFont="1" applyFill="1" applyBorder="1" applyAlignment="1">
      <alignment horizontal="centerContinuous"/>
    </xf>
    <xf numFmtId="20" fontId="42" fillId="7" borderId="0" xfId="0" applyFont="1" applyFill="1"/>
    <xf numFmtId="4" fontId="20" fillId="3" borderId="29" xfId="0" applyNumberFormat="1" applyFont="1" applyFill="1" applyBorder="1"/>
    <xf numFmtId="4" fontId="20" fillId="3" borderId="14" xfId="0" applyNumberFormat="1" applyFont="1" applyFill="1" applyBorder="1"/>
    <xf numFmtId="20" fontId="20" fillId="9" borderId="9" xfId="0" applyFont="1" applyFill="1" applyBorder="1" applyAlignment="1">
      <alignment horizontal="center"/>
    </xf>
    <xf numFmtId="20" fontId="20" fillId="10" borderId="14" xfId="0" applyFont="1" applyFill="1" applyBorder="1" applyAlignment="1">
      <alignment horizontal="center"/>
    </xf>
    <xf numFmtId="164" fontId="20" fillId="11" borderId="10" xfId="0" applyNumberFormat="1" applyFont="1" applyFill="1" applyBorder="1"/>
    <xf numFmtId="20" fontId="43" fillId="7" borderId="14" xfId="0" applyFont="1" applyFill="1" applyBorder="1" applyAlignment="1">
      <alignment horizontal="center"/>
    </xf>
    <xf numFmtId="20" fontId="42" fillId="7" borderId="23" xfId="0" applyFont="1" applyFill="1" applyBorder="1"/>
    <xf numFmtId="20" fontId="42" fillId="7" borderId="30" xfId="0" applyFont="1" applyFill="1" applyBorder="1"/>
    <xf numFmtId="165" fontId="41" fillId="3" borderId="0" xfId="0" applyNumberFormat="1" applyFont="1" applyFill="1" applyAlignment="1">
      <alignment horizontal="left"/>
    </xf>
    <xf numFmtId="166" fontId="3" fillId="3" borderId="0" xfId="0" applyNumberFormat="1" applyFont="1" applyFill="1" applyAlignment="1">
      <alignment horizontal="right"/>
    </xf>
    <xf numFmtId="20" fontId="42" fillId="8" borderId="28" xfId="0" applyFont="1" applyFill="1" applyBorder="1"/>
    <xf numFmtId="20" fontId="3" fillId="3" borderId="0" xfId="0" applyFont="1" applyFill="1" applyAlignment="1">
      <alignment horizontal="right"/>
    </xf>
    <xf numFmtId="20" fontId="17" fillId="0" borderId="0" xfId="0" applyFont="1" applyAlignment="1">
      <alignment wrapText="1"/>
    </xf>
    <xf numFmtId="20" fontId="0" fillId="0" borderId="0" xfId="0" applyAlignment="1">
      <alignment horizontal="left" wrapText="1"/>
    </xf>
    <xf numFmtId="20" fontId="3" fillId="5" borderId="31" xfId="0" applyFont="1" applyFill="1" applyBorder="1"/>
    <xf numFmtId="20" fontId="4" fillId="3" borderId="0" xfId="0" applyFont="1" applyFill="1" applyAlignment="1">
      <alignment horizontal="center" vertical="top"/>
    </xf>
    <xf numFmtId="20" fontId="27" fillId="3" borderId="0" xfId="0" applyFont="1" applyFill="1"/>
    <xf numFmtId="164" fontId="44" fillId="3" borderId="8" xfId="0" applyNumberFormat="1" applyFont="1" applyFill="1" applyBorder="1" applyAlignment="1">
      <alignment wrapText="1"/>
    </xf>
    <xf numFmtId="20" fontId="37" fillId="8" borderId="10" xfId="0" applyFont="1" applyFill="1" applyBorder="1"/>
    <xf numFmtId="164" fontId="43" fillId="3" borderId="10" xfId="0" applyNumberFormat="1" applyFont="1" applyFill="1" applyBorder="1" applyProtection="1">
      <protection locked="0"/>
    </xf>
    <xf numFmtId="20" fontId="42" fillId="7" borderId="32" xfId="0" applyFont="1" applyFill="1" applyBorder="1"/>
    <xf numFmtId="20" fontId="42" fillId="7" borderId="7" xfId="0" applyFont="1" applyFill="1" applyBorder="1"/>
    <xf numFmtId="20" fontId="38" fillId="3" borderId="0" xfId="0" applyFont="1" applyFill="1" applyAlignment="1">
      <alignment horizontal="center"/>
    </xf>
    <xf numFmtId="20" fontId="40" fillId="3" borderId="0" xfId="0" applyFont="1" applyFill="1" applyAlignment="1">
      <alignment horizontal="center"/>
    </xf>
    <xf numFmtId="20" fontId="37" fillId="8" borderId="14" xfId="0" applyFont="1" applyFill="1" applyBorder="1"/>
    <xf numFmtId="167" fontId="45" fillId="3" borderId="17" xfId="0" applyNumberFormat="1" applyFont="1" applyFill="1" applyBorder="1"/>
    <xf numFmtId="167" fontId="45" fillId="3" borderId="9" xfId="0" applyNumberFormat="1" applyFont="1" applyFill="1" applyBorder="1"/>
    <xf numFmtId="20" fontId="43" fillId="3" borderId="16" xfId="0" applyFont="1" applyFill="1" applyBorder="1" applyAlignment="1">
      <alignment horizontal="left"/>
    </xf>
    <xf numFmtId="4" fontId="37" fillId="3" borderId="19" xfId="0" applyNumberFormat="1" applyFont="1" applyFill="1" applyBorder="1" applyProtection="1">
      <protection locked="0"/>
    </xf>
    <xf numFmtId="0" fontId="37" fillId="0" borderId="22" xfId="0" applyNumberFormat="1" applyFont="1" applyBorder="1" applyAlignment="1" applyProtection="1">
      <alignment horizontal="left" wrapText="1"/>
      <protection locked="0"/>
    </xf>
    <xf numFmtId="20" fontId="34" fillId="0" borderId="0" xfId="0" applyFont="1" applyAlignment="1">
      <alignment vertical="center" wrapText="1"/>
    </xf>
    <xf numFmtId="20" fontId="34" fillId="0" borderId="0" xfId="0" applyFont="1"/>
    <xf numFmtId="4" fontId="45" fillId="3" borderId="10" xfId="0" applyNumberFormat="1" applyFont="1" applyFill="1" applyBorder="1" applyAlignment="1">
      <alignment horizontal="right"/>
    </xf>
    <xf numFmtId="4" fontId="45" fillId="3" borderId="9" xfId="0" applyNumberFormat="1" applyFont="1" applyFill="1" applyBorder="1" applyAlignment="1">
      <alignment horizontal="right"/>
    </xf>
    <xf numFmtId="20" fontId="21" fillId="0" borderId="0" xfId="0" applyFont="1"/>
    <xf numFmtId="20" fontId="20" fillId="6" borderId="20" xfId="0" applyFont="1" applyFill="1" applyBorder="1" applyAlignment="1">
      <alignment vertical="top"/>
    </xf>
    <xf numFmtId="20" fontId="21" fillId="0" borderId="16" xfId="0" applyFont="1" applyBorder="1" applyAlignment="1">
      <alignment vertical="top"/>
    </xf>
    <xf numFmtId="20" fontId="21" fillId="0" borderId="27" xfId="0" applyFont="1" applyBorder="1" applyAlignment="1">
      <alignment vertical="top"/>
    </xf>
    <xf numFmtId="20" fontId="27" fillId="3" borderId="0" xfId="0" applyFont="1" applyFill="1" applyProtection="1">
      <protection locked="0"/>
    </xf>
    <xf numFmtId="4" fontId="47" fillId="3" borderId="8" xfId="0" applyNumberFormat="1" applyFont="1" applyFill="1" applyBorder="1" applyAlignment="1" applyProtection="1">
      <alignment horizontal="right"/>
      <protection locked="0"/>
    </xf>
    <xf numFmtId="20" fontId="33" fillId="0" borderId="16" xfId="0" applyFont="1" applyBorder="1" applyAlignment="1">
      <alignment vertical="top"/>
    </xf>
    <xf numFmtId="0" fontId="20" fillId="3" borderId="66" xfId="0" applyNumberFormat="1" applyFont="1" applyFill="1" applyBorder="1" applyAlignment="1">
      <alignment horizontal="center"/>
    </xf>
    <xf numFmtId="167" fontId="22" fillId="3" borderId="66" xfId="0" applyNumberFormat="1" applyFont="1" applyFill="1" applyBorder="1" applyProtection="1">
      <protection locked="0"/>
    </xf>
    <xf numFmtId="20" fontId="24" fillId="5" borderId="0" xfId="0" applyFont="1" applyFill="1"/>
    <xf numFmtId="20" fontId="42" fillId="8" borderId="27" xfId="0" applyFont="1" applyFill="1" applyBorder="1"/>
    <xf numFmtId="164" fontId="43" fillId="3" borderId="0" xfId="0" applyNumberFormat="1" applyFont="1" applyFill="1"/>
    <xf numFmtId="20" fontId="42" fillId="8" borderId="20" xfId="0" applyFont="1" applyFill="1" applyBorder="1"/>
    <xf numFmtId="20" fontId="31" fillId="3" borderId="0" xfId="0" applyFont="1" applyFill="1"/>
    <xf numFmtId="167" fontId="49" fillId="5" borderId="0" xfId="0" applyNumberFormat="1" applyFont="1" applyFill="1"/>
    <xf numFmtId="20" fontId="18" fillId="3" borderId="0" xfId="0" applyFont="1" applyFill="1" applyAlignment="1">
      <alignment horizontal="center" vertical="center"/>
    </xf>
    <xf numFmtId="20" fontId="17" fillId="0" borderId="0" xfId="0" applyFont="1" applyAlignment="1">
      <alignment horizontal="center" vertical="center"/>
    </xf>
    <xf numFmtId="4" fontId="37" fillId="3" borderId="19" xfId="0" applyNumberFormat="1" applyFont="1" applyFill="1" applyBorder="1" applyAlignment="1" applyProtection="1">
      <alignment horizontal="right"/>
      <protection locked="0"/>
    </xf>
    <xf numFmtId="20" fontId="43" fillId="3" borderId="7" xfId="0" applyFont="1" applyFill="1" applyBorder="1" applyAlignment="1">
      <alignment horizontal="center"/>
    </xf>
    <xf numFmtId="20" fontId="37" fillId="3" borderId="10" xfId="0" applyFont="1" applyFill="1" applyBorder="1" applyAlignment="1" applyProtection="1">
      <alignment horizontal="right"/>
      <protection locked="0"/>
    </xf>
    <xf numFmtId="20" fontId="7" fillId="0" borderId="12" xfId="0" applyFont="1" applyBorder="1" applyAlignment="1">
      <alignment horizontal="right"/>
    </xf>
    <xf numFmtId="20" fontId="21" fillId="0" borderId="0" xfId="0" applyFont="1" applyAlignment="1">
      <alignment wrapText="1"/>
    </xf>
    <xf numFmtId="0" fontId="37" fillId="0" borderId="18" xfId="0" applyNumberFormat="1" applyFont="1" applyBorder="1" applyAlignment="1" applyProtection="1">
      <alignment horizontal="left" wrapText="1"/>
      <protection locked="0"/>
    </xf>
    <xf numFmtId="164" fontId="27" fillId="3" borderId="0" xfId="0" applyNumberFormat="1" applyFont="1" applyFill="1" applyAlignment="1">
      <alignment horizontal="left"/>
    </xf>
    <xf numFmtId="1" fontId="22" fillId="3" borderId="35" xfId="0" applyNumberFormat="1" applyFont="1" applyFill="1" applyBorder="1" applyAlignment="1" applyProtection="1">
      <alignment horizontal="center"/>
      <protection locked="0"/>
    </xf>
    <xf numFmtId="1" fontId="22" fillId="3" borderId="37" xfId="0" applyNumberFormat="1" applyFont="1" applyFill="1" applyBorder="1" applyAlignment="1" applyProtection="1">
      <alignment horizontal="center"/>
      <protection locked="0"/>
    </xf>
    <xf numFmtId="1" fontId="23" fillId="0" borderId="44" xfId="0" applyNumberFormat="1" applyFont="1" applyBorder="1" applyAlignment="1" applyProtection="1">
      <alignment horizontal="center"/>
      <protection locked="0"/>
    </xf>
    <xf numFmtId="1" fontId="22" fillId="3" borderId="69" xfId="0" applyNumberFormat="1" applyFont="1" applyFill="1" applyBorder="1" applyAlignment="1" applyProtection="1">
      <alignment horizontal="center"/>
      <protection locked="0"/>
    </xf>
    <xf numFmtId="20" fontId="21" fillId="0" borderId="0" xfId="0" applyFont="1" applyAlignment="1">
      <alignment horizontal="justify" vertical="top" wrapText="1"/>
    </xf>
    <xf numFmtId="0" fontId="15" fillId="0" borderId="72" xfId="2" applyFont="1" applyBorder="1"/>
    <xf numFmtId="0" fontId="15" fillId="0" borderId="73" xfId="2" applyFont="1" applyBorder="1"/>
    <xf numFmtId="0" fontId="13" fillId="0" borderId="74" xfId="2" applyFont="1" applyBorder="1"/>
    <xf numFmtId="0" fontId="13" fillId="0" borderId="75" xfId="2" applyFont="1" applyBorder="1"/>
    <xf numFmtId="0" fontId="13" fillId="0" borderId="0" xfId="2" applyFont="1"/>
    <xf numFmtId="0" fontId="13" fillId="0" borderId="79" xfId="2" applyFont="1" applyBorder="1"/>
    <xf numFmtId="20" fontId="57" fillId="0" borderId="80" xfId="0" applyFont="1" applyBorder="1"/>
    <xf numFmtId="20" fontId="13" fillId="0" borderId="0" xfId="0" applyFont="1"/>
    <xf numFmtId="20" fontId="57" fillId="0" borderId="0" xfId="0" applyFont="1"/>
    <xf numFmtId="20" fontId="13" fillId="0" borderId="79" xfId="0" applyFont="1" applyBorder="1"/>
    <xf numFmtId="20" fontId="13" fillId="0" borderId="80" xfId="0" applyFont="1" applyBorder="1"/>
    <xf numFmtId="20" fontId="13" fillId="12" borderId="77" xfId="0" applyFont="1" applyFill="1" applyBorder="1"/>
    <xf numFmtId="0" fontId="15" fillId="0" borderId="80" xfId="2" applyFont="1" applyBorder="1" applyAlignment="1">
      <alignment horizontal="left"/>
    </xf>
    <xf numFmtId="0" fontId="13" fillId="0" borderId="0" xfId="2" applyFont="1" applyAlignment="1">
      <alignment horizontal="centerContinuous"/>
    </xf>
    <xf numFmtId="0" fontId="15" fillId="0" borderId="0" xfId="2" applyFont="1" applyAlignment="1">
      <alignment horizontal="right"/>
    </xf>
    <xf numFmtId="0" fontId="13" fillId="0" borderId="0" xfId="2" applyFont="1" applyAlignment="1">
      <alignment vertical="top"/>
    </xf>
    <xf numFmtId="0" fontId="15" fillId="0" borderId="0" xfId="2" applyFont="1"/>
    <xf numFmtId="0" fontId="15" fillId="0" borderId="0" xfId="2" applyFont="1" applyAlignment="1">
      <alignment horizontal="center"/>
    </xf>
    <xf numFmtId="0" fontId="13" fillId="0" borderId="0" xfId="2" applyFont="1" applyAlignment="1">
      <alignment horizontal="justify" vertical="center"/>
    </xf>
    <xf numFmtId="0" fontId="13" fillId="0" borderId="0" xfId="2" applyFont="1" applyAlignment="1">
      <alignment horizontal="right"/>
    </xf>
    <xf numFmtId="0" fontId="13" fillId="0" borderId="80" xfId="2" applyFont="1" applyBorder="1"/>
    <xf numFmtId="0" fontId="13" fillId="0" borderId="0" xfId="2" applyFont="1" applyAlignment="1">
      <alignment wrapText="1"/>
    </xf>
    <xf numFmtId="0" fontId="13" fillId="0" borderId="64" xfId="2" applyFont="1" applyBorder="1"/>
    <xf numFmtId="0" fontId="13" fillId="0" borderId="81" xfId="2" applyFont="1" applyBorder="1"/>
    <xf numFmtId="0" fontId="13" fillId="0" borderId="81" xfId="2" applyFont="1" applyBorder="1" applyAlignment="1">
      <alignment wrapText="1"/>
    </xf>
    <xf numFmtId="0" fontId="13" fillId="0" borderId="65" xfId="2" applyFont="1" applyBorder="1"/>
    <xf numFmtId="0" fontId="13" fillId="0" borderId="0" xfId="2" applyFont="1" applyAlignment="1">
      <alignment vertical="center"/>
    </xf>
    <xf numFmtId="20" fontId="54" fillId="0" borderId="84" xfId="0" applyFont="1" applyBorder="1" applyAlignment="1">
      <alignment horizontal="center"/>
    </xf>
    <xf numFmtId="20" fontId="55" fillId="0" borderId="84" xfId="0" applyFont="1" applyBorder="1" applyAlignment="1">
      <alignment horizontal="justify" wrapText="1"/>
    </xf>
    <xf numFmtId="1" fontId="23" fillId="0" borderId="86" xfId="0" applyNumberFormat="1" applyFont="1" applyBorder="1" applyAlignment="1" applyProtection="1">
      <alignment horizontal="center"/>
      <protection locked="0"/>
    </xf>
    <xf numFmtId="1" fontId="22" fillId="3" borderId="4" xfId="0" applyNumberFormat="1" applyFont="1" applyFill="1" applyBorder="1" applyAlignment="1" applyProtection="1">
      <alignment horizontal="center"/>
      <protection locked="0"/>
    </xf>
    <xf numFmtId="1" fontId="22" fillId="3" borderId="87" xfId="0" applyNumberFormat="1" applyFont="1" applyFill="1" applyBorder="1" applyAlignment="1" applyProtection="1">
      <alignment horizontal="center"/>
      <protection locked="0"/>
    </xf>
    <xf numFmtId="1" fontId="22" fillId="3" borderId="66" xfId="0" applyNumberFormat="1" applyFont="1" applyFill="1" applyBorder="1" applyAlignment="1" applyProtection="1">
      <alignment horizontal="center"/>
      <protection locked="0"/>
    </xf>
    <xf numFmtId="20" fontId="61" fillId="3" borderId="1" xfId="0" applyFont="1" applyFill="1" applyBorder="1" applyAlignment="1">
      <alignment horizontal="centerContinuous" vertical="center"/>
    </xf>
    <xf numFmtId="20" fontId="62" fillId="3" borderId="1" xfId="0" applyFont="1" applyFill="1" applyBorder="1" applyAlignment="1">
      <alignment horizontal="centerContinuous" vertical="center"/>
    </xf>
    <xf numFmtId="20" fontId="62" fillId="0" borderId="46" xfId="0" applyFont="1" applyBorder="1" applyAlignment="1">
      <alignment horizontal="center" vertical="center"/>
    </xf>
    <xf numFmtId="20" fontId="62" fillId="0" borderId="85" xfId="0" applyFont="1" applyBorder="1" applyAlignment="1">
      <alignment horizontal="center" vertical="center"/>
    </xf>
    <xf numFmtId="20" fontId="20" fillId="6" borderId="10" xfId="0" applyFont="1" applyFill="1" applyBorder="1" applyAlignment="1">
      <alignment horizontal="center" vertical="center"/>
    </xf>
    <xf numFmtId="20" fontId="21" fillId="0" borderId="12" xfId="0" applyFont="1" applyBorder="1" applyAlignment="1">
      <alignment horizontal="center" vertical="center"/>
    </xf>
    <xf numFmtId="0" fontId="20" fillId="0" borderId="48" xfId="0" applyNumberFormat="1" applyFont="1" applyBorder="1" applyAlignment="1">
      <alignment horizontal="center"/>
    </xf>
    <xf numFmtId="0" fontId="20" fillId="0" borderId="50" xfId="0" applyNumberFormat="1" applyFont="1" applyBorder="1" applyAlignment="1">
      <alignment horizontal="center"/>
    </xf>
    <xf numFmtId="44" fontId="20" fillId="3" borderId="64" xfId="1" applyFont="1" applyFill="1" applyBorder="1" applyAlignment="1">
      <alignment horizontal="center"/>
    </xf>
    <xf numFmtId="44" fontId="20" fillId="3" borderId="65" xfId="1" applyFont="1" applyFill="1" applyBorder="1" applyAlignment="1">
      <alignment horizontal="center"/>
    </xf>
    <xf numFmtId="44" fontId="20" fillId="3" borderId="67" xfId="1" applyFont="1" applyFill="1" applyBorder="1" applyAlignment="1">
      <alignment horizontal="center"/>
    </xf>
    <xf numFmtId="44" fontId="20" fillId="3" borderId="68" xfId="1" applyFont="1" applyFill="1" applyBorder="1" applyAlignment="1">
      <alignment horizontal="center"/>
    </xf>
    <xf numFmtId="0" fontId="20" fillId="3" borderId="67" xfId="0" applyNumberFormat="1" applyFont="1" applyFill="1" applyBorder="1" applyAlignment="1">
      <alignment horizontal="center"/>
    </xf>
    <xf numFmtId="0" fontId="20" fillId="3" borderId="68" xfId="0" applyNumberFormat="1" applyFont="1" applyFill="1" applyBorder="1" applyAlignment="1">
      <alignment horizontal="center"/>
    </xf>
    <xf numFmtId="0" fontId="20" fillId="3" borderId="33" xfId="0" applyNumberFormat="1" applyFont="1" applyFill="1" applyBorder="1" applyAlignment="1">
      <alignment horizontal="center"/>
    </xf>
    <xf numFmtId="0" fontId="20" fillId="3" borderId="34" xfId="0" applyNumberFormat="1" applyFont="1" applyFill="1" applyBorder="1" applyAlignment="1">
      <alignment horizontal="center"/>
    </xf>
    <xf numFmtId="44" fontId="20" fillId="3" borderId="33" xfId="1" applyFont="1" applyFill="1" applyBorder="1" applyAlignment="1">
      <alignment horizontal="center"/>
    </xf>
    <xf numFmtId="44" fontId="20" fillId="3" borderId="34" xfId="1" applyFont="1" applyFill="1" applyBorder="1" applyAlignment="1">
      <alignment horizontal="center"/>
    </xf>
    <xf numFmtId="20" fontId="20" fillId="6" borderId="8" xfId="0" applyFont="1" applyFill="1" applyBorder="1"/>
    <xf numFmtId="20" fontId="21" fillId="0" borderId="2" xfId="0" applyFont="1" applyBorder="1"/>
    <xf numFmtId="20" fontId="21" fillId="0" borderId="11" xfId="0" applyFont="1" applyBorder="1"/>
    <xf numFmtId="20" fontId="20" fillId="6" borderId="10" xfId="0" applyFont="1" applyFill="1" applyBorder="1"/>
    <xf numFmtId="20" fontId="21" fillId="0" borderId="12" xfId="0" applyFont="1" applyBorder="1"/>
    <xf numFmtId="20" fontId="21" fillId="0" borderId="21" xfId="0" applyFont="1" applyBorder="1"/>
    <xf numFmtId="20" fontId="0" fillId="0" borderId="12" xfId="0" applyBorder="1"/>
    <xf numFmtId="20" fontId="0" fillId="0" borderId="21" xfId="0" applyBorder="1"/>
    <xf numFmtId="44" fontId="20" fillId="3" borderId="41" xfId="1" applyFont="1" applyFill="1" applyBorder="1" applyAlignment="1">
      <alignment horizontal="center"/>
    </xf>
    <xf numFmtId="44" fontId="20" fillId="3" borderId="42" xfId="1" applyFont="1" applyFill="1" applyBorder="1" applyAlignment="1">
      <alignment horizontal="center"/>
    </xf>
    <xf numFmtId="20" fontId="27" fillId="0" borderId="12" xfId="0" applyFont="1" applyBorder="1" applyAlignment="1" applyProtection="1">
      <alignment wrapText="1"/>
      <protection locked="0"/>
    </xf>
    <xf numFmtId="20" fontId="27" fillId="0" borderId="2" xfId="0" applyFont="1" applyBorder="1" applyAlignment="1" applyProtection="1">
      <alignment wrapText="1"/>
      <protection locked="0"/>
    </xf>
    <xf numFmtId="20" fontId="27" fillId="0" borderId="11" xfId="0" applyFont="1" applyBorder="1" applyAlignment="1" applyProtection="1">
      <alignment wrapText="1"/>
      <protection locked="0"/>
    </xf>
    <xf numFmtId="20" fontId="36" fillId="0" borderId="10" xfId="0" applyFont="1" applyBorder="1" applyProtection="1">
      <protection locked="0"/>
    </xf>
    <xf numFmtId="20" fontId="36" fillId="0" borderId="12" xfId="0" applyFont="1" applyBorder="1" applyProtection="1">
      <protection locked="0"/>
    </xf>
    <xf numFmtId="20" fontId="36" fillId="0" borderId="21" xfId="0" applyFont="1" applyBorder="1" applyProtection="1">
      <protection locked="0"/>
    </xf>
    <xf numFmtId="1" fontId="22" fillId="3" borderId="43" xfId="0" applyNumberFormat="1" applyFont="1" applyFill="1" applyBorder="1" applyAlignment="1" applyProtection="1">
      <alignment horizontal="center"/>
      <protection locked="0"/>
    </xf>
    <xf numFmtId="1" fontId="23" fillId="0" borderId="44" xfId="0" applyNumberFormat="1" applyFont="1" applyBorder="1" applyAlignment="1" applyProtection="1">
      <alignment horizontal="center"/>
      <protection locked="0"/>
    </xf>
    <xf numFmtId="1" fontId="23" fillId="0" borderId="45" xfId="0" applyNumberFormat="1" applyFont="1" applyBorder="1" applyAlignment="1" applyProtection="1">
      <alignment horizontal="center"/>
      <protection locked="0"/>
    </xf>
    <xf numFmtId="1" fontId="22" fillId="3" borderId="33" xfId="0" applyNumberFormat="1" applyFont="1" applyFill="1" applyBorder="1" applyAlignment="1" applyProtection="1">
      <alignment horizontal="center"/>
      <protection locked="0"/>
    </xf>
    <xf numFmtId="1" fontId="22" fillId="3" borderId="35" xfId="0" applyNumberFormat="1" applyFont="1" applyFill="1" applyBorder="1" applyAlignment="1" applyProtection="1">
      <alignment horizontal="center"/>
      <protection locked="0"/>
    </xf>
    <xf numFmtId="1" fontId="22" fillId="3" borderId="34" xfId="0" applyNumberFormat="1" applyFont="1" applyFill="1" applyBorder="1" applyAlignment="1" applyProtection="1">
      <alignment horizontal="center"/>
      <protection locked="0"/>
    </xf>
    <xf numFmtId="168" fontId="36" fillId="0" borderId="12" xfId="0" applyNumberFormat="1" applyFont="1" applyBorder="1" applyAlignment="1" applyProtection="1">
      <alignment horizontal="left" wrapText="1"/>
      <protection locked="0"/>
    </xf>
    <xf numFmtId="1" fontId="22" fillId="3" borderId="36" xfId="0" applyNumberFormat="1" applyFont="1" applyFill="1" applyBorder="1" applyAlignment="1" applyProtection="1">
      <alignment horizontal="center"/>
      <protection locked="0"/>
    </xf>
    <xf numFmtId="1" fontId="22" fillId="3" borderId="37" xfId="0" applyNumberFormat="1" applyFont="1" applyFill="1" applyBorder="1" applyAlignment="1" applyProtection="1">
      <alignment horizontal="center"/>
      <protection locked="0"/>
    </xf>
    <xf numFmtId="1" fontId="22" fillId="3" borderId="38" xfId="0" applyNumberFormat="1" applyFont="1" applyFill="1" applyBorder="1" applyAlignment="1" applyProtection="1">
      <alignment horizontal="center"/>
      <protection locked="0"/>
    </xf>
    <xf numFmtId="20" fontId="22" fillId="3" borderId="0" xfId="0" applyFont="1" applyFill="1" applyAlignment="1">
      <alignment horizontal="left"/>
    </xf>
    <xf numFmtId="20" fontId="23" fillId="0" borderId="0" xfId="0" applyFont="1" applyAlignment="1">
      <alignment horizontal="left"/>
    </xf>
    <xf numFmtId="20" fontId="20" fillId="3" borderId="0" xfId="0" applyFont="1" applyFill="1" applyAlignment="1">
      <alignment horizontal="center" vertical="center"/>
    </xf>
    <xf numFmtId="20" fontId="21" fillId="0" borderId="0" xfId="0" applyFont="1" applyAlignment="1">
      <alignment horizontal="center" vertical="center"/>
    </xf>
    <xf numFmtId="20" fontId="28" fillId="3" borderId="0" xfId="0" applyFont="1" applyFill="1" applyAlignment="1">
      <alignment horizontal="justify" vertical="top" wrapText="1"/>
    </xf>
    <xf numFmtId="20" fontId="16" fillId="3" borderId="0" xfId="0" applyFont="1" applyFill="1" applyAlignment="1">
      <alignment horizontal="justify" vertical="top" wrapText="1"/>
    </xf>
    <xf numFmtId="20" fontId="62" fillId="3" borderId="70" xfId="0" applyFont="1" applyFill="1" applyBorder="1" applyAlignment="1">
      <alignment horizontal="center" vertical="center" wrapText="1" shrinkToFit="1"/>
    </xf>
    <xf numFmtId="20" fontId="62" fillId="3" borderId="71" xfId="0" applyFont="1" applyFill="1" applyBorder="1" applyAlignment="1">
      <alignment horizontal="center" vertical="center" wrapText="1" shrinkToFit="1"/>
    </xf>
    <xf numFmtId="0" fontId="22" fillId="3" borderId="41" xfId="0" applyNumberFormat="1" applyFont="1" applyFill="1" applyBorder="1" applyAlignment="1" applyProtection="1">
      <alignment horizontal="center"/>
      <protection locked="0"/>
    </xf>
    <xf numFmtId="0" fontId="22" fillId="3" borderId="42" xfId="0" applyNumberFormat="1" applyFont="1" applyFill="1" applyBorder="1" applyAlignment="1" applyProtection="1">
      <alignment horizontal="center"/>
      <protection locked="0"/>
    </xf>
    <xf numFmtId="20" fontId="25" fillId="3" borderId="0" xfId="0" applyFont="1" applyFill="1" applyAlignment="1">
      <alignment horizontal="justify" vertical="center" wrapText="1"/>
    </xf>
    <xf numFmtId="20" fontId="17" fillId="0" borderId="0" xfId="0" applyFont="1" applyAlignment="1">
      <alignment horizontal="justify" wrapText="1"/>
    </xf>
    <xf numFmtId="20" fontId="18" fillId="3" borderId="0" xfId="0" applyFont="1" applyFill="1" applyAlignment="1">
      <alignment horizontal="center" vertical="center"/>
    </xf>
    <xf numFmtId="20" fontId="17" fillId="0" borderId="0" xfId="0" applyFont="1" applyAlignment="1">
      <alignment horizontal="center" vertical="center"/>
    </xf>
    <xf numFmtId="20" fontId="20" fillId="6" borderId="12" xfId="0" applyFont="1" applyFill="1" applyBorder="1" applyAlignment="1">
      <alignment horizontal="left"/>
    </xf>
    <xf numFmtId="20" fontId="21" fillId="0" borderId="12" xfId="0" applyFont="1" applyBorder="1" applyAlignment="1">
      <alignment horizontal="left"/>
    </xf>
    <xf numFmtId="20" fontId="21" fillId="0" borderId="2" xfId="0" applyFont="1" applyBorder="1" applyAlignment="1">
      <alignment horizontal="left"/>
    </xf>
    <xf numFmtId="20" fontId="20" fillId="3" borderId="0" xfId="0" applyFont="1" applyFill="1"/>
    <xf numFmtId="20" fontId="24" fillId="5" borderId="0" xfId="0" applyFont="1" applyFill="1"/>
    <xf numFmtId="20" fontId="0" fillId="0" borderId="0" xfId="0"/>
    <xf numFmtId="20" fontId="36" fillId="0" borderId="48" xfId="0" applyFont="1" applyBorder="1" applyProtection="1">
      <protection locked="0"/>
    </xf>
    <xf numFmtId="20" fontId="36" fillId="0" borderId="49" xfId="0" applyFont="1" applyBorder="1" applyProtection="1">
      <protection locked="0"/>
    </xf>
    <xf numFmtId="20" fontId="36" fillId="0" borderId="50" xfId="0" applyFont="1" applyBorder="1" applyProtection="1">
      <protection locked="0"/>
    </xf>
    <xf numFmtId="20" fontId="19" fillId="0" borderId="48" xfId="0" applyFont="1" applyBorder="1" applyAlignment="1">
      <alignment horizontal="center" vertical="center"/>
    </xf>
    <xf numFmtId="20" fontId="19" fillId="0" borderId="49" xfId="0" applyFont="1" applyBorder="1" applyAlignment="1">
      <alignment horizontal="center" vertical="center"/>
    </xf>
    <xf numFmtId="20" fontId="19" fillId="0" borderId="50" xfId="0" applyFont="1" applyBorder="1" applyAlignment="1">
      <alignment horizontal="center" vertical="center"/>
    </xf>
    <xf numFmtId="20" fontId="6" fillId="0" borderId="48" xfId="0" applyFont="1" applyBorder="1" applyAlignment="1">
      <alignment horizontal="center"/>
    </xf>
    <xf numFmtId="20" fontId="6" fillId="0" borderId="50" xfId="0" applyFont="1" applyBorder="1" applyAlignment="1">
      <alignment horizontal="center"/>
    </xf>
    <xf numFmtId="1" fontId="22" fillId="3" borderId="67" xfId="0" applyNumberFormat="1" applyFont="1" applyFill="1" applyBorder="1" applyAlignment="1" applyProtection="1">
      <alignment horizontal="center"/>
      <protection locked="0"/>
    </xf>
    <xf numFmtId="1" fontId="22" fillId="3" borderId="69" xfId="0" applyNumberFormat="1" applyFont="1" applyFill="1" applyBorder="1" applyAlignment="1" applyProtection="1">
      <alignment horizontal="center"/>
      <protection locked="0"/>
    </xf>
    <xf numFmtId="1" fontId="22" fillId="3" borderId="68" xfId="0" applyNumberFormat="1" applyFont="1" applyFill="1" applyBorder="1" applyAlignment="1" applyProtection="1">
      <alignment horizontal="center"/>
      <protection locked="0"/>
    </xf>
    <xf numFmtId="165" fontId="20" fillId="0" borderId="2" xfId="0" applyNumberFormat="1" applyFont="1" applyBorder="1" applyAlignment="1" applyProtection="1">
      <alignment horizontal="left" vertical="center" wrapText="1"/>
      <protection locked="0"/>
    </xf>
    <xf numFmtId="165" fontId="20" fillId="0" borderId="11" xfId="0" applyNumberFormat="1" applyFont="1" applyBorder="1" applyAlignment="1" applyProtection="1">
      <alignment horizontal="left" vertical="center" wrapText="1"/>
      <protection locked="0"/>
    </xf>
    <xf numFmtId="20" fontId="36" fillId="0" borderId="88" xfId="0" applyFont="1" applyBorder="1" applyProtection="1">
      <protection locked="0"/>
    </xf>
    <xf numFmtId="20" fontId="36" fillId="0" borderId="89" xfId="0" applyFont="1" applyBorder="1" applyProtection="1">
      <protection locked="0"/>
    </xf>
    <xf numFmtId="20" fontId="36" fillId="0" borderId="90" xfId="0" applyFont="1" applyBorder="1" applyProtection="1">
      <protection locked="0"/>
    </xf>
    <xf numFmtId="20" fontId="62" fillId="3" borderId="40" xfId="0" applyFont="1" applyFill="1" applyBorder="1" applyAlignment="1">
      <alignment horizontal="center" vertical="center"/>
    </xf>
    <xf numFmtId="20" fontId="63" fillId="0" borderId="46" xfId="0" applyFont="1" applyBorder="1" applyAlignment="1">
      <alignment horizontal="center" vertical="center"/>
    </xf>
    <xf numFmtId="20" fontId="63" fillId="0" borderId="39" xfId="0" applyFont="1" applyBorder="1" applyAlignment="1">
      <alignment horizontal="center" vertical="center"/>
    </xf>
    <xf numFmtId="20" fontId="23" fillId="3" borderId="2" xfId="0" applyFont="1" applyFill="1" applyBorder="1" applyProtection="1">
      <protection locked="0"/>
    </xf>
    <xf numFmtId="14" fontId="23" fillId="3" borderId="2" xfId="0" applyNumberFormat="1" applyFont="1" applyFill="1" applyBorder="1" applyProtection="1">
      <protection locked="0"/>
    </xf>
    <xf numFmtId="20" fontId="23" fillId="3" borderId="47" xfId="0" applyFont="1" applyFill="1" applyBorder="1" applyProtection="1">
      <protection locked="0"/>
    </xf>
    <xf numFmtId="20" fontId="0" fillId="0" borderId="12" xfId="0" applyBorder="1" applyAlignment="1" applyProtection="1">
      <alignment horizontal="left" wrapText="1"/>
      <protection locked="0"/>
    </xf>
    <xf numFmtId="20" fontId="0" fillId="0" borderId="21" xfId="0" applyBorder="1" applyAlignment="1" applyProtection="1">
      <alignment horizontal="left" wrapText="1"/>
      <protection locked="0"/>
    </xf>
    <xf numFmtId="20" fontId="0" fillId="0" borderId="0" xfId="0" applyAlignment="1">
      <alignment horizontal="justify" vertical="top" wrapText="1"/>
    </xf>
    <xf numFmtId="20" fontId="11" fillId="3" borderId="16" xfId="0" applyFont="1" applyFill="1" applyBorder="1" applyAlignment="1">
      <alignment horizontal="left" vertical="top"/>
    </xf>
    <xf numFmtId="20" fontId="11" fillId="0" borderId="16" xfId="0" applyFont="1" applyBorder="1" applyAlignment="1">
      <alignment horizontal="left" vertical="top"/>
    </xf>
    <xf numFmtId="20" fontId="54" fillId="0" borderId="84" xfId="0" applyFont="1" applyBorder="1" applyAlignment="1">
      <alignment horizontal="center"/>
    </xf>
    <xf numFmtId="20" fontId="20" fillId="6" borderId="20" xfId="0" applyFont="1" applyFill="1" applyBorder="1"/>
    <xf numFmtId="20" fontId="21" fillId="0" borderId="16" xfId="0" applyFont="1" applyBorder="1"/>
    <xf numFmtId="20" fontId="0" fillId="0" borderId="16" xfId="0" applyBorder="1"/>
    <xf numFmtId="20" fontId="0" fillId="0" borderId="27" xfId="0" applyBorder="1"/>
    <xf numFmtId="20" fontId="0" fillId="0" borderId="12" xfId="0" applyBorder="1" applyProtection="1">
      <protection locked="0"/>
    </xf>
    <xf numFmtId="20" fontId="0" fillId="0" borderId="21" xfId="0" applyBorder="1" applyProtection="1">
      <protection locked="0"/>
    </xf>
    <xf numFmtId="20" fontId="62" fillId="3" borderId="39" xfId="0" applyFont="1" applyFill="1" applyBorder="1" applyAlignment="1">
      <alignment horizontal="center" vertical="center"/>
    </xf>
    <xf numFmtId="0" fontId="15" fillId="0" borderId="76" xfId="2" applyFont="1" applyBorder="1" applyAlignment="1">
      <alignment horizontal="center" vertical="center"/>
    </xf>
    <xf numFmtId="0" fontId="13" fillId="0" borderId="77" xfId="2" applyFont="1" applyBorder="1" applyAlignment="1">
      <alignment horizontal="center"/>
    </xf>
    <xf numFmtId="0" fontId="13" fillId="0" borderId="78" xfId="2" applyFont="1" applyBorder="1" applyAlignment="1">
      <alignment horizontal="center"/>
    </xf>
    <xf numFmtId="20" fontId="13" fillId="0" borderId="81" xfId="0" applyFont="1" applyBorder="1" applyAlignment="1">
      <alignment horizontal="center"/>
    </xf>
    <xf numFmtId="20" fontId="57" fillId="0" borderId="74" xfId="0" applyFont="1" applyBorder="1" applyAlignment="1">
      <alignment horizontal="center" vertical="top"/>
    </xf>
    <xf numFmtId="20" fontId="13" fillId="0" borderId="81" xfId="0" quotePrefix="1" applyFont="1" applyBorder="1" applyAlignment="1">
      <alignment horizontal="center"/>
    </xf>
    <xf numFmtId="20" fontId="13" fillId="12" borderId="77" xfId="0" applyFont="1" applyFill="1" applyBorder="1" applyAlignment="1">
      <alignment horizontal="center"/>
    </xf>
    <xf numFmtId="20" fontId="13" fillId="12" borderId="78" xfId="0" applyFont="1" applyFill="1" applyBorder="1" applyAlignment="1">
      <alignment horizontal="center"/>
    </xf>
    <xf numFmtId="20" fontId="13" fillId="0" borderId="82" xfId="0" applyFont="1" applyBorder="1" applyAlignment="1">
      <alignment horizontal="center"/>
    </xf>
    <xf numFmtId="1" fontId="13" fillId="0" borderId="82" xfId="0" applyNumberFormat="1" applyFont="1" applyBorder="1" applyAlignment="1">
      <alignment horizontal="center"/>
    </xf>
    <xf numFmtId="1" fontId="13" fillId="0" borderId="82" xfId="0" applyNumberFormat="1" applyFont="1" applyBorder="1" applyAlignment="1">
      <alignment horizontal="left" vertical="top"/>
    </xf>
    <xf numFmtId="167" fontId="13" fillId="0" borderId="82" xfId="0" applyNumberFormat="1" applyFont="1" applyBorder="1" applyAlignment="1">
      <alignment horizontal="center"/>
    </xf>
    <xf numFmtId="20" fontId="13" fillId="12" borderId="76" xfId="0" applyFont="1" applyFill="1" applyBorder="1" applyAlignment="1">
      <alignment horizontal="left"/>
    </xf>
    <xf numFmtId="20" fontId="13" fillId="12" borderId="77" xfId="0" applyFont="1" applyFill="1" applyBorder="1" applyAlignment="1">
      <alignment horizontal="left"/>
    </xf>
    <xf numFmtId="1" fontId="13" fillId="0" borderId="31" xfId="0" applyNumberFormat="1" applyFont="1" applyBorder="1" applyAlignment="1">
      <alignment horizontal="center"/>
    </xf>
    <xf numFmtId="167" fontId="13" fillId="0" borderId="31" xfId="0" applyNumberFormat="1" applyFont="1" applyBorder="1" applyAlignment="1">
      <alignment horizontal="center"/>
    </xf>
    <xf numFmtId="20" fontId="13" fillId="0" borderId="31" xfId="0" applyFont="1" applyBorder="1" applyAlignment="1">
      <alignment horizontal="center"/>
    </xf>
    <xf numFmtId="1" fontId="13" fillId="0" borderId="31" xfId="0" applyNumberFormat="1" applyFont="1" applyBorder="1" applyAlignment="1">
      <alignment horizontal="left" vertical="top"/>
    </xf>
    <xf numFmtId="1" fontId="13" fillId="0" borderId="83" xfId="0" applyNumberFormat="1" applyFont="1" applyBorder="1" applyAlignment="1">
      <alignment horizontal="center"/>
    </xf>
    <xf numFmtId="167" fontId="13" fillId="0" borderId="83" xfId="0" applyNumberFormat="1" applyFont="1" applyBorder="1" applyAlignment="1">
      <alignment horizontal="center"/>
    </xf>
    <xf numFmtId="20" fontId="15" fillId="0" borderId="80" xfId="0" applyFont="1" applyBorder="1" applyAlignment="1">
      <alignment horizontal="left" vertical="center" wrapText="1"/>
    </xf>
    <xf numFmtId="20" fontId="15" fillId="0" borderId="0" xfId="0" applyFont="1" applyAlignment="1">
      <alignment horizontal="left" vertical="center" wrapText="1"/>
    </xf>
    <xf numFmtId="20" fontId="15" fillId="0" borderId="79" xfId="0" applyFont="1" applyBorder="1" applyAlignment="1">
      <alignment horizontal="left" vertical="center" wrapText="1"/>
    </xf>
    <xf numFmtId="0" fontId="15" fillId="0" borderId="80" xfId="2" applyFont="1" applyBorder="1" applyAlignment="1">
      <alignment horizontal="left" vertical="top" wrapText="1"/>
    </xf>
    <xf numFmtId="0" fontId="15" fillId="0" borderId="0" xfId="2" applyFont="1" applyAlignment="1">
      <alignment horizontal="left" vertical="top" wrapText="1"/>
    </xf>
    <xf numFmtId="0" fontId="60" fillId="0" borderId="80" xfId="2" applyFont="1" applyBorder="1" applyAlignment="1">
      <alignment horizontal="left" vertical="top" wrapText="1"/>
    </xf>
    <xf numFmtId="0" fontId="60" fillId="0" borderId="0" xfId="2" applyFont="1" applyAlignment="1">
      <alignment horizontal="left" vertical="top" wrapText="1"/>
    </xf>
    <xf numFmtId="0" fontId="60" fillId="0" borderId="79" xfId="2" applyFont="1" applyBorder="1" applyAlignment="1">
      <alignment horizontal="left" vertical="top" wrapText="1"/>
    </xf>
    <xf numFmtId="20" fontId="13" fillId="0" borderId="83" xfId="0" applyFont="1" applyBorder="1" applyAlignment="1">
      <alignment horizontal="center"/>
    </xf>
    <xf numFmtId="1" fontId="13" fillId="0" borderId="83" xfId="0" applyNumberFormat="1" applyFont="1" applyBorder="1" applyAlignment="1">
      <alignment horizontal="left" vertical="top"/>
    </xf>
    <xf numFmtId="20" fontId="43" fillId="3" borderId="16" xfId="0" applyFont="1" applyFill="1" applyBorder="1" applyAlignment="1">
      <alignment horizontal="center" vertical="center"/>
    </xf>
    <xf numFmtId="20" fontId="0" fillId="0" borderId="2" xfId="0" applyBorder="1" applyAlignment="1">
      <alignment horizontal="center" vertical="center"/>
    </xf>
    <xf numFmtId="20" fontId="43" fillId="3" borderId="19" xfId="0" applyFont="1" applyFill="1" applyBorder="1" applyAlignment="1">
      <alignment horizontal="center"/>
    </xf>
    <xf numFmtId="20" fontId="0" fillId="0" borderId="7" xfId="0" applyBorder="1" applyAlignment="1">
      <alignment horizontal="center"/>
    </xf>
    <xf numFmtId="4" fontId="37" fillId="3" borderId="19" xfId="0" applyNumberFormat="1" applyFont="1" applyFill="1" applyBorder="1" applyAlignment="1" applyProtection="1">
      <alignment horizontal="right"/>
      <protection locked="0"/>
    </xf>
    <xf numFmtId="20" fontId="0" fillId="0" borderId="7" xfId="0" applyBorder="1" applyAlignment="1">
      <alignment horizontal="right"/>
    </xf>
    <xf numFmtId="4" fontId="37" fillId="3" borderId="19" xfId="0" applyNumberFormat="1" applyFont="1" applyFill="1" applyBorder="1"/>
    <xf numFmtId="20" fontId="0" fillId="0" borderId="7" xfId="0" applyBorder="1"/>
    <xf numFmtId="18" fontId="47" fillId="0" borderId="12" xfId="0" applyNumberFormat="1" applyFont="1" applyBorder="1" applyAlignment="1" applyProtection="1">
      <alignment horizontal="center"/>
      <protection locked="0"/>
    </xf>
    <xf numFmtId="18" fontId="47" fillId="0" borderId="21" xfId="0" applyNumberFormat="1" applyFont="1" applyBorder="1" applyAlignment="1" applyProtection="1">
      <alignment horizontal="center"/>
      <protection locked="0"/>
    </xf>
    <xf numFmtId="169" fontId="51" fillId="0" borderId="12" xfId="0" applyNumberFormat="1" applyFont="1" applyBorder="1" applyAlignment="1" applyProtection="1">
      <alignment horizontal="center"/>
      <protection locked="0"/>
    </xf>
    <xf numFmtId="169" fontId="51" fillId="0" borderId="21" xfId="0" applyNumberFormat="1" applyFont="1" applyBorder="1" applyAlignment="1" applyProtection="1">
      <alignment horizontal="center"/>
      <protection locked="0"/>
    </xf>
    <xf numFmtId="20" fontId="44" fillId="3" borderId="51" xfId="0" applyFont="1" applyFill="1" applyBorder="1" applyAlignment="1" applyProtection="1">
      <alignment horizontal="left" wrapText="1"/>
      <protection locked="0"/>
    </xf>
    <xf numFmtId="20" fontId="44" fillId="3" borderId="52" xfId="0" applyFont="1" applyFill="1" applyBorder="1" applyAlignment="1" applyProtection="1">
      <alignment horizontal="left" wrapText="1"/>
      <protection locked="0"/>
    </xf>
    <xf numFmtId="20" fontId="44" fillId="3" borderId="15" xfId="0" applyFont="1" applyFill="1" applyBorder="1" applyAlignment="1" applyProtection="1">
      <alignment horizontal="left" wrapText="1"/>
      <protection locked="0"/>
    </xf>
    <xf numFmtId="20" fontId="0" fillId="0" borderId="27" xfId="0" applyBorder="1" applyAlignment="1">
      <alignment horizontal="center" vertical="center"/>
    </xf>
    <xf numFmtId="20" fontId="0" fillId="0" borderId="11" xfId="0" applyBorder="1" applyAlignment="1">
      <alignment horizontal="center" vertical="center"/>
    </xf>
    <xf numFmtId="20" fontId="43" fillId="3" borderId="7" xfId="0" applyFont="1" applyFill="1" applyBorder="1" applyAlignment="1">
      <alignment horizontal="center"/>
    </xf>
    <xf numFmtId="164" fontId="43" fillId="3" borderId="20" xfId="0" applyNumberFormat="1" applyFont="1" applyFill="1" applyBorder="1"/>
    <xf numFmtId="20" fontId="47" fillId="0" borderId="16" xfId="0" applyFont="1" applyBorder="1"/>
    <xf numFmtId="20" fontId="0" fillId="0" borderId="8" xfId="0" applyBorder="1"/>
    <xf numFmtId="20" fontId="0" fillId="0" borderId="2" xfId="0" applyBorder="1"/>
    <xf numFmtId="20" fontId="0" fillId="0" borderId="21" xfId="0" applyBorder="1" applyAlignment="1">
      <alignment horizontal="center"/>
    </xf>
    <xf numFmtId="20" fontId="20" fillId="0" borderId="10" xfId="0" applyFont="1" applyBorder="1"/>
    <xf numFmtId="20" fontId="33" fillId="0" borderId="12" xfId="0" applyFont="1" applyBorder="1"/>
    <xf numFmtId="169" fontId="47" fillId="0" borderId="12" xfId="0" applyNumberFormat="1" applyFont="1" applyBorder="1" applyAlignment="1" applyProtection="1">
      <alignment horizontal="center"/>
      <protection locked="0"/>
    </xf>
    <xf numFmtId="169" fontId="21" fillId="0" borderId="21" xfId="0" applyNumberFormat="1" applyFont="1" applyBorder="1" applyAlignment="1" applyProtection="1">
      <alignment horizontal="center"/>
      <protection locked="0"/>
    </xf>
    <xf numFmtId="170" fontId="45" fillId="0" borderId="16" xfId="0" applyNumberFormat="1" applyFont="1" applyBorder="1" applyAlignment="1" applyProtection="1">
      <alignment horizontal="center" vertical="center"/>
      <protection locked="0"/>
    </xf>
    <xf numFmtId="170" fontId="0" fillId="0" borderId="2" xfId="0" applyNumberFormat="1" applyBorder="1" applyAlignment="1">
      <alignment horizontal="center" vertical="center"/>
    </xf>
    <xf numFmtId="20" fontId="37" fillId="3" borderId="10" xfId="0" applyFont="1" applyFill="1" applyBorder="1" applyAlignment="1" applyProtection="1">
      <alignment horizontal="right" wrapText="1"/>
      <protection locked="0"/>
    </xf>
    <xf numFmtId="20" fontId="37" fillId="3" borderId="12" xfId="0" applyFont="1" applyFill="1" applyBorder="1" applyAlignment="1" applyProtection="1">
      <alignment horizontal="right" wrapText="1"/>
      <protection locked="0"/>
    </xf>
    <xf numFmtId="20" fontId="37" fillId="3" borderId="10" xfId="0" applyFont="1" applyFill="1" applyBorder="1" applyAlignment="1" applyProtection="1">
      <alignment horizontal="right"/>
      <protection locked="0"/>
    </xf>
    <xf numFmtId="20" fontId="37" fillId="8" borderId="18" xfId="0" applyFont="1" applyFill="1" applyBorder="1"/>
    <xf numFmtId="1" fontId="45" fillId="3" borderId="16" xfId="0" applyNumberFormat="1" applyFont="1" applyFill="1" applyBorder="1" applyAlignment="1" applyProtection="1">
      <alignment horizontal="center" vertical="center"/>
      <protection locked="0"/>
    </xf>
    <xf numFmtId="20" fontId="52" fillId="3" borderId="0" xfId="0" applyFont="1" applyFill="1" applyAlignment="1">
      <alignment horizontal="center"/>
    </xf>
    <xf numFmtId="20" fontId="29" fillId="0" borderId="0" xfId="0" applyFont="1"/>
    <xf numFmtId="20" fontId="45" fillId="7" borderId="53" xfId="0" applyFont="1" applyFill="1" applyBorder="1" applyAlignment="1">
      <alignment horizontal="center"/>
    </xf>
    <xf numFmtId="20" fontId="45" fillId="0" borderId="55" xfId="0" applyFont="1" applyBorder="1" applyAlignment="1">
      <alignment horizontal="center"/>
    </xf>
    <xf numFmtId="20" fontId="45" fillId="0" borderId="54" xfId="0" applyFont="1" applyBorder="1" applyAlignment="1">
      <alignment horizontal="center"/>
    </xf>
    <xf numFmtId="20" fontId="45" fillId="7" borderId="55" xfId="0" applyFont="1" applyFill="1" applyBorder="1" applyAlignment="1">
      <alignment horizontal="center"/>
    </xf>
    <xf numFmtId="20" fontId="45" fillId="7" borderId="54" xfId="0" applyFont="1" applyFill="1" applyBorder="1" applyAlignment="1">
      <alignment horizontal="center"/>
    </xf>
    <xf numFmtId="20" fontId="53" fillId="3" borderId="0" xfId="0" applyFont="1" applyFill="1" applyAlignment="1">
      <alignment horizontal="center"/>
    </xf>
    <xf numFmtId="20" fontId="45" fillId="7" borderId="25" xfId="0" applyFont="1" applyFill="1" applyBorder="1" applyAlignment="1">
      <alignment horizontal="center" vertical="center"/>
    </xf>
    <xf numFmtId="20" fontId="45" fillId="0" borderId="56" xfId="0" applyFont="1" applyBorder="1" applyAlignment="1">
      <alignment horizontal="center" vertical="center"/>
    </xf>
    <xf numFmtId="20" fontId="45" fillId="0" borderId="57" xfId="0" applyFont="1" applyBorder="1" applyAlignment="1">
      <alignment horizontal="center" vertical="center"/>
    </xf>
    <xf numFmtId="20" fontId="0" fillId="0" borderId="8" xfId="0" applyBorder="1" applyAlignment="1">
      <alignment vertical="center"/>
    </xf>
    <xf numFmtId="20" fontId="0" fillId="0" borderId="2" xfId="0" applyBorder="1" applyAlignment="1">
      <alignment vertical="center"/>
    </xf>
    <xf numFmtId="20" fontId="0" fillId="0" borderId="11" xfId="0" applyBorder="1" applyAlignment="1">
      <alignment vertical="center"/>
    </xf>
    <xf numFmtId="20" fontId="45" fillId="3" borderId="0" xfId="0" applyFont="1" applyFill="1" applyAlignment="1">
      <alignment horizontal="center"/>
    </xf>
    <xf numFmtId="164" fontId="43" fillId="3" borderId="0" xfId="0" applyNumberFormat="1" applyFont="1" applyFill="1"/>
    <xf numFmtId="20" fontId="47" fillId="0" borderId="0" xfId="0" applyFont="1"/>
    <xf numFmtId="49" fontId="45" fillId="3" borderId="58" xfId="0" applyNumberFormat="1" applyFont="1" applyFill="1" applyBorder="1" applyAlignment="1">
      <alignment horizontal="left"/>
    </xf>
    <xf numFmtId="20" fontId="0" fillId="0" borderId="58" xfId="0" applyBorder="1" applyAlignment="1">
      <alignment horizontal="left"/>
    </xf>
    <xf numFmtId="169" fontId="45" fillId="3" borderId="58" xfId="0" applyNumberFormat="1" applyFont="1" applyFill="1" applyBorder="1" applyAlignment="1" applyProtection="1">
      <alignment horizontal="left"/>
      <protection locked="0"/>
    </xf>
    <xf numFmtId="169" fontId="0" fillId="0" borderId="58" xfId="0" applyNumberFormat="1" applyBorder="1" applyAlignment="1">
      <alignment horizontal="left"/>
    </xf>
    <xf numFmtId="49" fontId="37" fillId="0" borderId="58" xfId="0" applyNumberFormat="1" applyFont="1" applyBorder="1"/>
    <xf numFmtId="20" fontId="42" fillId="8" borderId="10" xfId="0" applyFont="1" applyFill="1" applyBorder="1"/>
    <xf numFmtId="20" fontId="42" fillId="8" borderId="12" xfId="0" applyFont="1" applyFill="1" applyBorder="1"/>
    <xf numFmtId="20" fontId="42" fillId="8" borderId="21" xfId="0" applyFont="1" applyFill="1" applyBorder="1"/>
    <xf numFmtId="20" fontId="42" fillId="8" borderId="27" xfId="0" applyFont="1" applyFill="1" applyBorder="1"/>
    <xf numFmtId="164" fontId="43" fillId="3" borderId="16" xfId="0" applyNumberFormat="1" applyFont="1" applyFill="1" applyBorder="1"/>
    <xf numFmtId="169" fontId="51" fillId="0" borderId="55" xfId="0" applyNumberFormat="1" applyFont="1" applyBorder="1" applyAlignment="1" applyProtection="1">
      <alignment horizontal="center"/>
      <protection locked="0"/>
    </xf>
    <xf numFmtId="169" fontId="51" fillId="0" borderId="54" xfId="0" applyNumberFormat="1" applyFont="1" applyBorder="1" applyAlignment="1" applyProtection="1">
      <alignment horizontal="center"/>
      <protection locked="0"/>
    </xf>
    <xf numFmtId="20" fontId="7" fillId="0" borderId="12" xfId="0" applyFont="1" applyBorder="1" applyAlignment="1">
      <alignment horizontal="right"/>
    </xf>
    <xf numFmtId="20" fontId="20" fillId="3" borderId="0" xfId="0" applyFont="1" applyFill="1" applyAlignment="1">
      <alignment vertical="center" wrapText="1"/>
    </xf>
    <xf numFmtId="20" fontId="21" fillId="0" borderId="0" xfId="0" applyFont="1" applyAlignment="1">
      <alignment wrapText="1"/>
    </xf>
    <xf numFmtId="20" fontId="42" fillId="8" borderId="20" xfId="0" applyFont="1" applyFill="1" applyBorder="1"/>
    <xf numFmtId="20" fontId="38" fillId="8" borderId="16" xfId="0" applyFont="1" applyFill="1" applyBorder="1"/>
    <xf numFmtId="20" fontId="38" fillId="8" borderId="27" xfId="0" applyFont="1" applyFill="1" applyBorder="1"/>
    <xf numFmtId="20" fontId="38" fillId="8" borderId="8" xfId="0" applyFont="1" applyFill="1" applyBorder="1"/>
    <xf numFmtId="20" fontId="38" fillId="8" borderId="2" xfId="0" applyFont="1" applyFill="1" applyBorder="1"/>
    <xf numFmtId="20" fontId="38" fillId="8" borderId="28" xfId="0" applyFont="1" applyFill="1" applyBorder="1"/>
    <xf numFmtId="169" fontId="47" fillId="0" borderId="55" xfId="0" applyNumberFormat="1" applyFont="1" applyBorder="1" applyAlignment="1" applyProtection="1">
      <alignment horizontal="center"/>
      <protection locked="0"/>
    </xf>
    <xf numFmtId="169" fontId="47" fillId="0" borderId="54" xfId="0" applyNumberFormat="1" applyFont="1" applyBorder="1" applyAlignment="1" applyProtection="1">
      <alignment horizontal="center"/>
      <protection locked="0"/>
    </xf>
    <xf numFmtId="0" fontId="37" fillId="0" borderId="18" xfId="0" applyNumberFormat="1" applyFont="1" applyBorder="1" applyAlignment="1" applyProtection="1">
      <alignment horizontal="left" wrapText="1"/>
      <protection locked="0"/>
    </xf>
    <xf numFmtId="20" fontId="0" fillId="0" borderId="7" xfId="0" applyBorder="1" applyAlignment="1">
      <alignment horizontal="left" wrapText="1"/>
    </xf>
    <xf numFmtId="20" fontId="31" fillId="3" borderId="0" xfId="0" applyFont="1" applyFill="1"/>
    <xf numFmtId="167" fontId="49" fillId="5" borderId="0" xfId="0" applyNumberFormat="1" applyFont="1" applyFill="1"/>
    <xf numFmtId="20" fontId="27" fillId="0" borderId="0" xfId="0" applyFont="1" applyAlignment="1">
      <alignment horizontal="left"/>
    </xf>
    <xf numFmtId="20" fontId="23" fillId="0" borderId="0" xfId="0" applyFont="1"/>
    <xf numFmtId="20" fontId="27" fillId="3" borderId="0" xfId="0" applyFont="1" applyFill="1" applyAlignment="1">
      <alignment horizontal="left"/>
    </xf>
    <xf numFmtId="20" fontId="30" fillId="3" borderId="0" xfId="0" applyFont="1" applyFill="1"/>
    <xf numFmtId="20" fontId="27" fillId="3" borderId="0" xfId="0" applyFont="1" applyFill="1" applyAlignment="1">
      <alignment horizontal="left" vertical="top" wrapText="1"/>
    </xf>
    <xf numFmtId="20" fontId="23" fillId="0" borderId="0" xfId="0" applyFont="1" applyAlignment="1">
      <alignment horizontal="left" vertical="top" wrapText="1"/>
    </xf>
    <xf numFmtId="164" fontId="27" fillId="3" borderId="0" xfId="0" applyNumberFormat="1" applyFont="1" applyFill="1" applyAlignment="1">
      <alignment horizontal="left"/>
    </xf>
    <xf numFmtId="20" fontId="50" fillId="3" borderId="0" xfId="0" applyFont="1" applyFill="1" applyAlignment="1">
      <alignment horizontal="left"/>
    </xf>
    <xf numFmtId="20" fontId="50" fillId="0" borderId="0" xfId="0" applyFont="1" applyAlignment="1">
      <alignment horizontal="left"/>
    </xf>
    <xf numFmtId="20" fontId="43" fillId="0" borderId="53" xfId="0" applyFont="1" applyBorder="1" applyAlignment="1">
      <alignment horizontal="center"/>
    </xf>
    <xf numFmtId="20" fontId="43" fillId="0" borderId="54" xfId="0" applyFont="1" applyBorder="1" applyAlignment="1">
      <alignment horizontal="center"/>
    </xf>
    <xf numFmtId="20" fontId="20" fillId="11" borderId="10" xfId="0" applyFont="1" applyFill="1" applyBorder="1" applyAlignment="1">
      <alignment horizontal="center"/>
    </xf>
    <xf numFmtId="20" fontId="20" fillId="11" borderId="12" xfId="0" applyFont="1" applyFill="1" applyBorder="1" applyAlignment="1">
      <alignment horizontal="center"/>
    </xf>
    <xf numFmtId="20" fontId="20" fillId="11" borderId="21" xfId="0" applyFont="1" applyFill="1" applyBorder="1" applyAlignment="1">
      <alignment horizontal="center"/>
    </xf>
    <xf numFmtId="20" fontId="20" fillId="3" borderId="53" xfId="0" applyFont="1" applyFill="1" applyBorder="1" applyAlignment="1">
      <alignment horizontal="center"/>
    </xf>
    <xf numFmtId="20" fontId="20" fillId="3" borderId="55" xfId="0" applyFont="1" applyFill="1" applyBorder="1" applyAlignment="1">
      <alignment horizontal="center"/>
    </xf>
    <xf numFmtId="20" fontId="20" fillId="3" borderId="54" xfId="0" applyFont="1" applyFill="1" applyBorder="1" applyAlignment="1">
      <alignment horizontal="center"/>
    </xf>
    <xf numFmtId="20" fontId="42" fillId="7" borderId="53" xfId="0" applyFont="1" applyFill="1" applyBorder="1"/>
    <xf numFmtId="20" fontId="42" fillId="7" borderId="54" xfId="0" applyFont="1" applyFill="1" applyBorder="1"/>
    <xf numFmtId="20" fontId="22" fillId="3" borderId="20" xfId="0" applyFont="1" applyFill="1" applyBorder="1" applyAlignment="1">
      <alignment vertical="center" wrapText="1"/>
    </xf>
    <xf numFmtId="20" fontId="22" fillId="3" borderId="16" xfId="0" applyFont="1" applyFill="1" applyBorder="1" applyAlignment="1">
      <alignment vertical="center" wrapText="1"/>
    </xf>
    <xf numFmtId="20" fontId="22" fillId="3" borderId="27" xfId="0" applyFont="1" applyFill="1" applyBorder="1" applyAlignment="1">
      <alignment vertical="center" wrapText="1"/>
    </xf>
    <xf numFmtId="20" fontId="22" fillId="3" borderId="22" xfId="0" applyFont="1" applyFill="1" applyBorder="1" applyAlignment="1">
      <alignment vertical="center" wrapText="1"/>
    </xf>
    <xf numFmtId="20" fontId="22" fillId="3" borderId="0" xfId="0" applyFont="1" applyFill="1" applyAlignment="1">
      <alignment vertical="center" wrapText="1"/>
    </xf>
    <xf numFmtId="20" fontId="22" fillId="3" borderId="28" xfId="0" applyFont="1" applyFill="1" applyBorder="1" applyAlignment="1">
      <alignment vertical="center" wrapText="1"/>
    </xf>
    <xf numFmtId="20" fontId="22" fillId="3" borderId="23" xfId="0" applyFont="1" applyFill="1" applyBorder="1" applyAlignment="1">
      <alignment vertical="center" wrapText="1"/>
    </xf>
    <xf numFmtId="20" fontId="22" fillId="3" borderId="61" xfId="0" applyFont="1" applyFill="1" applyBorder="1" applyAlignment="1">
      <alignment vertical="center" wrapText="1"/>
    </xf>
    <xf numFmtId="20" fontId="22" fillId="3" borderId="30" xfId="0" applyFont="1" applyFill="1" applyBorder="1" applyAlignment="1">
      <alignment vertical="center" wrapText="1"/>
    </xf>
    <xf numFmtId="20" fontId="20" fillId="11" borderId="10" xfId="0" applyFont="1" applyFill="1" applyBorder="1" applyAlignment="1">
      <alignment horizontal="left"/>
    </xf>
    <xf numFmtId="20" fontId="20" fillId="11" borderId="12" xfId="0" applyFont="1" applyFill="1" applyBorder="1" applyAlignment="1">
      <alignment horizontal="left"/>
    </xf>
    <xf numFmtId="20" fontId="20" fillId="11" borderId="21" xfId="0" applyFont="1" applyFill="1" applyBorder="1" applyAlignment="1">
      <alignment horizontal="left"/>
    </xf>
    <xf numFmtId="20" fontId="20" fillId="3" borderId="62" xfId="0" applyFont="1" applyFill="1" applyBorder="1" applyAlignment="1">
      <alignment horizontal="center"/>
    </xf>
    <xf numFmtId="20" fontId="20" fillId="3" borderId="60" xfId="0" applyFont="1" applyFill="1" applyBorder="1" applyAlignment="1">
      <alignment horizontal="center"/>
    </xf>
    <xf numFmtId="169" fontId="45" fillId="3" borderId="59" xfId="0" applyNumberFormat="1" applyFont="1" applyFill="1" applyBorder="1" applyAlignment="1" applyProtection="1">
      <alignment horizontal="left"/>
      <protection locked="0"/>
    </xf>
    <xf numFmtId="20" fontId="0" fillId="11" borderId="12" xfId="0" applyFill="1" applyBorder="1" applyAlignment="1">
      <alignment horizontal="left"/>
    </xf>
    <xf numFmtId="20" fontId="0" fillId="11" borderId="21" xfId="0" applyFill="1" applyBorder="1" applyAlignment="1">
      <alignment horizontal="left"/>
    </xf>
    <xf numFmtId="20" fontId="0" fillId="11" borderId="12" xfId="0" applyFill="1" applyBorder="1"/>
    <xf numFmtId="20" fontId="0" fillId="11" borderId="21" xfId="0" applyFill="1" applyBorder="1"/>
    <xf numFmtId="20" fontId="23" fillId="0" borderId="16" xfId="0" applyFont="1" applyBorder="1" applyAlignment="1">
      <alignment vertical="center" wrapText="1"/>
    </xf>
    <xf numFmtId="20" fontId="23" fillId="0" borderId="27" xfId="0" applyFont="1" applyBorder="1" applyAlignment="1">
      <alignment vertical="center" wrapText="1"/>
    </xf>
    <xf numFmtId="20" fontId="23" fillId="0" borderId="22" xfId="0" applyFont="1" applyBorder="1" applyAlignment="1">
      <alignment vertical="center" wrapText="1"/>
    </xf>
    <xf numFmtId="20" fontId="23" fillId="0" borderId="0" xfId="0" applyFont="1" applyAlignment="1">
      <alignment vertical="center" wrapText="1"/>
    </xf>
    <xf numFmtId="20" fontId="23" fillId="0" borderId="28" xfId="0" applyFont="1" applyBorder="1" applyAlignment="1">
      <alignment vertical="center" wrapText="1"/>
    </xf>
    <xf numFmtId="20" fontId="23" fillId="0" borderId="23" xfId="0" applyFont="1" applyBorder="1" applyAlignment="1">
      <alignment vertical="center" wrapText="1"/>
    </xf>
    <xf numFmtId="20" fontId="23" fillId="0" borderId="61" xfId="0" applyFont="1" applyBorder="1" applyAlignment="1">
      <alignment vertical="center" wrapText="1"/>
    </xf>
    <xf numFmtId="20" fontId="23" fillId="0" borderId="30" xfId="0" applyFont="1" applyBorder="1" applyAlignment="1">
      <alignment vertical="center" wrapText="1"/>
    </xf>
    <xf numFmtId="20" fontId="21" fillId="0" borderId="55" xfId="0" applyFont="1" applyBorder="1" applyAlignment="1">
      <alignment horizontal="center"/>
    </xf>
    <xf numFmtId="20" fontId="21" fillId="0" borderId="54" xfId="0" applyFont="1" applyBorder="1" applyAlignment="1">
      <alignment horizontal="center"/>
    </xf>
    <xf numFmtId="20" fontId="0" fillId="0" borderId="55" xfId="0" applyBorder="1" applyAlignment="1">
      <alignment horizontal="center"/>
    </xf>
    <xf numFmtId="20" fontId="0" fillId="0" borderId="62" xfId="0" applyBorder="1" applyAlignment="1">
      <alignment horizontal="center"/>
    </xf>
    <xf numFmtId="169" fontId="45" fillId="3" borderId="63" xfId="0" applyNumberFormat="1" applyFont="1" applyFill="1" applyBorder="1" applyAlignment="1" applyProtection="1">
      <alignment horizontal="left"/>
      <protection locked="0"/>
    </xf>
    <xf numFmtId="20" fontId="0" fillId="0" borderId="63" xfId="0" applyBorder="1"/>
  </cellXfs>
  <cellStyles count="3">
    <cellStyle name="Currency" xfId="1" builtinId="4"/>
    <cellStyle name="Normal" xfId="0" builtinId="0"/>
    <cellStyle name="Normal 2" xfId="2" xr:uid="{5DF7A26F-2E73-473B-A745-F5D8156B387A}"/>
  </cellStyles>
  <dxfs count="110">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53"/>
      </font>
    </dxf>
    <dxf>
      <font>
        <b/>
        <i val="0"/>
        <condense val="0"/>
        <extend val="0"/>
        <color indexed="53"/>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ont>
        <b/>
        <i val="0"/>
        <condense val="0"/>
        <extend val="0"/>
        <color indexed="53"/>
      </font>
    </dxf>
    <dxf>
      <font>
        <b/>
        <i val="0"/>
        <condense val="0"/>
        <extend val="0"/>
        <color indexed="10"/>
      </font>
    </dxf>
    <dxf>
      <font>
        <b/>
        <i val="0"/>
        <condense val="0"/>
        <extend val="0"/>
        <color indexed="53"/>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228600</xdr:colOff>
      <xdr:row>0</xdr:row>
      <xdr:rowOff>0</xdr:rowOff>
    </xdr:from>
    <xdr:to>
      <xdr:col>3</xdr:col>
      <xdr:colOff>552450</xdr:colOff>
      <xdr:row>4</xdr:row>
      <xdr:rowOff>0</xdr:rowOff>
    </xdr:to>
    <xdr:pic>
      <xdr:nvPicPr>
        <xdr:cNvPr id="1065" name="Picture 3">
          <a:extLst>
            <a:ext uri="{FF2B5EF4-FFF2-40B4-BE49-F238E27FC236}">
              <a16:creationId xmlns:a16="http://schemas.microsoft.com/office/drawing/2014/main" id="{347A970B-70DC-68D5-C0A9-06C6152B6E3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28600" y="0"/>
          <a:ext cx="2733675"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M53"/>
  <sheetViews>
    <sheetView showGridLines="0" tabSelected="1" topLeftCell="A18" zoomScale="80" zoomScaleNormal="80" workbookViewId="0">
      <selection activeCell="W51" sqref="W51"/>
    </sheetView>
  </sheetViews>
  <sheetFormatPr defaultColWidth="8.85546875" defaultRowHeight="12.75" x14ac:dyDescent="0.2"/>
  <cols>
    <col min="1" max="1" width="7" style="3" customWidth="1"/>
    <col min="2" max="2" width="22.5703125" style="3" customWidth="1"/>
    <col min="3" max="3" width="6.5703125" style="3" customWidth="1"/>
    <col min="4" max="4" width="35.42578125" style="3" customWidth="1"/>
    <col min="5" max="5" width="9.7109375" style="3" customWidth="1"/>
    <col min="6" max="6" width="18.7109375" style="3" customWidth="1"/>
    <col min="7" max="7" width="9" style="3" customWidth="1"/>
    <col min="8" max="8" width="13.5703125" style="3" customWidth="1"/>
    <col min="9" max="9" width="11" style="3" customWidth="1"/>
    <col min="10" max="10" width="22.28515625" style="3" customWidth="1"/>
    <col min="11" max="11" width="26.85546875" style="3" customWidth="1"/>
    <col min="12" max="12" width="10.85546875" style="3" customWidth="1"/>
    <col min="13" max="13" width="12.5703125" style="3" customWidth="1"/>
    <col min="14" max="16384" width="8.85546875" style="3"/>
  </cols>
  <sheetData>
    <row r="1" spans="1:13" ht="22.5" customHeight="1" x14ac:dyDescent="0.3">
      <c r="A1" s="6"/>
      <c r="D1" s="278" t="s">
        <v>1</v>
      </c>
      <c r="E1" s="279"/>
      <c r="F1" s="279"/>
      <c r="G1" s="279"/>
      <c r="H1" s="279"/>
      <c r="I1" s="279"/>
      <c r="J1" s="279"/>
      <c r="K1" s="279"/>
      <c r="L1" s="279"/>
      <c r="M1" s="279"/>
    </row>
    <row r="2" spans="1:13" ht="18.75" customHeight="1" x14ac:dyDescent="0.2">
      <c r="A2" s="6"/>
      <c r="D2" s="280" t="s">
        <v>2</v>
      </c>
      <c r="E2" s="281"/>
      <c r="F2" s="281"/>
      <c r="G2" s="281"/>
      <c r="H2" s="281"/>
      <c r="I2" s="281"/>
      <c r="J2" s="281"/>
      <c r="K2" s="281"/>
      <c r="L2" s="281"/>
      <c r="M2" s="9"/>
    </row>
    <row r="3" spans="1:13" ht="18" customHeight="1" x14ac:dyDescent="0.2">
      <c r="B3" s="1"/>
      <c r="C3" s="1"/>
      <c r="D3" s="290" t="s">
        <v>3</v>
      </c>
      <c r="E3" s="291"/>
      <c r="F3" s="291"/>
      <c r="G3" s="291"/>
      <c r="H3" s="291"/>
      <c r="I3" s="291"/>
      <c r="J3" s="188"/>
      <c r="K3" s="188"/>
      <c r="L3" s="8"/>
      <c r="M3" s="8"/>
    </row>
    <row r="4" spans="1:13" ht="18" customHeight="1" x14ac:dyDescent="0.2">
      <c r="B4" s="1"/>
      <c r="C4" s="1"/>
      <c r="D4" s="187"/>
      <c r="E4" s="188"/>
      <c r="F4" s="188"/>
      <c r="G4" s="188"/>
      <c r="H4" s="188"/>
      <c r="I4" s="188"/>
      <c r="J4" s="188"/>
      <c r="K4" s="188"/>
      <c r="L4" s="8"/>
      <c r="M4" s="8"/>
    </row>
    <row r="5" spans="1:13" ht="11.25" customHeight="1" thickBot="1" x14ac:dyDescent="0.25">
      <c r="B5" s="1"/>
      <c r="C5" s="1"/>
      <c r="D5" s="10"/>
      <c r="E5" s="9"/>
      <c r="F5" s="288" t="s">
        <v>4</v>
      </c>
      <c r="G5" s="289"/>
      <c r="H5" s="289"/>
      <c r="I5" s="289"/>
      <c r="J5" s="289"/>
      <c r="K5" s="289"/>
      <c r="L5" s="289"/>
      <c r="M5" s="289"/>
    </row>
    <row r="6" spans="1:13" s="11" customFormat="1" ht="21" thickBot="1" x14ac:dyDescent="0.25">
      <c r="A6" s="29"/>
      <c r="B6" s="19" t="s">
        <v>5</v>
      </c>
      <c r="C6" s="7"/>
      <c r="F6" s="289"/>
      <c r="G6" s="289"/>
      <c r="H6" s="289"/>
      <c r="I6" s="289"/>
      <c r="J6" s="289"/>
      <c r="K6" s="289"/>
      <c r="L6" s="289"/>
      <c r="M6" s="289"/>
    </row>
    <row r="7" spans="1:13" ht="9" customHeight="1" thickBot="1" x14ac:dyDescent="0.25">
      <c r="A7" s="6"/>
      <c r="B7" s="6"/>
      <c r="C7" s="6"/>
      <c r="D7" s="17"/>
      <c r="E7" s="20"/>
      <c r="F7" s="289"/>
      <c r="G7" s="289"/>
      <c r="H7" s="289"/>
      <c r="I7" s="289"/>
      <c r="J7" s="289"/>
      <c r="K7" s="289"/>
      <c r="L7" s="289"/>
      <c r="M7" s="289"/>
    </row>
    <row r="8" spans="1:13" ht="28.5" customHeight="1" thickBot="1" x14ac:dyDescent="0.35">
      <c r="A8" s="30"/>
      <c r="B8" s="295" t="s">
        <v>6</v>
      </c>
      <c r="C8" s="296"/>
      <c r="D8" s="297"/>
      <c r="E8" s="297"/>
      <c r="F8" s="289"/>
      <c r="G8" s="289"/>
      <c r="H8" s="289"/>
      <c r="I8" s="289"/>
      <c r="J8" s="289"/>
      <c r="K8" s="289"/>
      <c r="L8" s="289"/>
      <c r="M8" s="289"/>
    </row>
    <row r="9" spans="1:13" x14ac:dyDescent="0.2">
      <c r="A9" s="6"/>
      <c r="B9" s="6"/>
      <c r="C9" s="6"/>
      <c r="D9" s="17"/>
      <c r="E9" s="20"/>
      <c r="F9" s="289"/>
      <c r="G9" s="289"/>
      <c r="H9" s="289"/>
      <c r="I9" s="289"/>
      <c r="J9" s="289"/>
      <c r="K9" s="289"/>
      <c r="L9" s="289"/>
      <c r="M9" s="289"/>
    </row>
    <row r="10" spans="1:13" ht="28.5" customHeight="1" x14ac:dyDescent="0.3">
      <c r="A10" s="176"/>
      <c r="B10" s="19"/>
      <c r="C10" s="6"/>
      <c r="D10" s="17"/>
      <c r="E10" s="20"/>
      <c r="F10" s="289"/>
      <c r="G10" s="289"/>
      <c r="H10" s="289"/>
      <c r="I10" s="289"/>
      <c r="J10" s="289"/>
      <c r="K10" s="289"/>
      <c r="L10" s="289"/>
      <c r="M10" s="289"/>
    </row>
    <row r="11" spans="1:13" ht="21" thickBot="1" x14ac:dyDescent="0.35">
      <c r="A11" s="154"/>
      <c r="B11" s="19"/>
      <c r="C11" s="6"/>
      <c r="D11" s="17"/>
      <c r="E11" s="20"/>
      <c r="F11" s="150"/>
      <c r="G11" s="150"/>
      <c r="H11" s="150"/>
      <c r="I11" s="150"/>
      <c r="J11" s="150"/>
      <c r="K11" s="150"/>
      <c r="L11" s="150"/>
      <c r="M11" s="150"/>
    </row>
    <row r="12" spans="1:13" ht="37.5" customHeight="1" thickBot="1" x14ac:dyDescent="0.25">
      <c r="A12" s="173" t="s">
        <v>7</v>
      </c>
      <c r="B12" s="174"/>
      <c r="C12" s="178" t="s">
        <v>8</v>
      </c>
      <c r="D12" s="175"/>
      <c r="E12" s="238" t="s">
        <v>9</v>
      </c>
      <c r="F12" s="239"/>
      <c r="G12" s="301"/>
      <c r="H12" s="302"/>
      <c r="I12" s="302"/>
      <c r="J12" s="302"/>
      <c r="K12" s="302"/>
      <c r="L12" s="302"/>
      <c r="M12" s="303"/>
    </row>
    <row r="13" spans="1:13" ht="30" customHeight="1" thickBot="1" x14ac:dyDescent="0.35">
      <c r="A13" s="240"/>
      <c r="B13" s="241"/>
      <c r="C13" s="304"/>
      <c r="D13" s="305"/>
      <c r="E13" s="292" t="s">
        <v>10</v>
      </c>
      <c r="F13" s="293"/>
      <c r="G13" s="294"/>
      <c r="H13" s="298"/>
      <c r="I13" s="299"/>
      <c r="J13" s="299"/>
      <c r="K13" s="299"/>
      <c r="L13" s="299"/>
      <c r="M13" s="300"/>
    </row>
    <row r="14" spans="1:13" ht="30" customHeight="1" x14ac:dyDescent="0.3">
      <c r="A14" s="252" t="s">
        <v>11</v>
      </c>
      <c r="B14" s="253"/>
      <c r="C14" s="253"/>
      <c r="D14" s="254"/>
      <c r="E14" s="255" t="s">
        <v>12</v>
      </c>
      <c r="F14" s="256"/>
      <c r="G14" s="262"/>
      <c r="H14" s="263"/>
      <c r="I14" s="263"/>
      <c r="J14" s="263"/>
      <c r="K14" s="263"/>
      <c r="L14" s="263"/>
      <c r="M14" s="264"/>
    </row>
    <row r="15" spans="1:13" ht="30" customHeight="1" x14ac:dyDescent="0.3">
      <c r="A15" s="265"/>
      <c r="B15" s="266"/>
      <c r="C15" s="266"/>
      <c r="D15" s="267"/>
      <c r="E15" s="255" t="s">
        <v>13</v>
      </c>
      <c r="F15" s="258"/>
      <c r="G15" s="258"/>
      <c r="H15" s="258"/>
      <c r="I15" s="330"/>
      <c r="J15" s="330"/>
      <c r="K15" s="330"/>
      <c r="L15" s="330"/>
      <c r="M15" s="331"/>
    </row>
    <row r="16" spans="1:13" ht="30" customHeight="1" x14ac:dyDescent="0.25">
      <c r="A16" s="255" t="s">
        <v>14</v>
      </c>
      <c r="B16" s="256"/>
      <c r="C16" s="256"/>
      <c r="D16" s="257"/>
      <c r="E16" s="255" t="s">
        <v>15</v>
      </c>
      <c r="F16" s="258"/>
      <c r="G16" s="258"/>
      <c r="H16" s="258"/>
      <c r="I16" s="258"/>
      <c r="J16" s="258"/>
      <c r="K16" s="258"/>
      <c r="L16" s="258"/>
      <c r="M16" s="259"/>
    </row>
    <row r="17" spans="1:13" ht="30" customHeight="1" x14ac:dyDescent="0.3">
      <c r="A17" s="265"/>
      <c r="B17" s="266"/>
      <c r="C17" s="266"/>
      <c r="D17" s="267"/>
      <c r="E17" s="18" t="s">
        <v>16</v>
      </c>
      <c r="F17" s="274"/>
      <c r="G17" s="274"/>
      <c r="H17" s="18" t="s">
        <v>17</v>
      </c>
      <c r="I17" s="274"/>
      <c r="J17" s="274"/>
      <c r="K17" s="274"/>
      <c r="L17" s="320"/>
      <c r="M17" s="321"/>
    </row>
    <row r="18" spans="1:13" ht="30" customHeight="1" x14ac:dyDescent="0.25">
      <c r="A18" s="255" t="s">
        <v>18</v>
      </c>
      <c r="B18" s="258"/>
      <c r="C18" s="258"/>
      <c r="D18" s="259"/>
      <c r="E18" s="326" t="s">
        <v>19</v>
      </c>
      <c r="F18" s="327"/>
      <c r="G18" s="327"/>
      <c r="H18" s="328"/>
      <c r="I18" s="328"/>
      <c r="J18" s="328"/>
      <c r="K18" s="328"/>
      <c r="L18" s="328"/>
      <c r="M18" s="329"/>
    </row>
    <row r="19" spans="1:13" ht="30" customHeight="1" x14ac:dyDescent="0.3">
      <c r="A19" s="311"/>
      <c r="B19" s="312"/>
      <c r="C19" s="312"/>
      <c r="D19" s="313"/>
      <c r="E19" s="18" t="s">
        <v>20</v>
      </c>
      <c r="F19" s="309" t="s">
        <v>0</v>
      </c>
      <c r="G19" s="309"/>
      <c r="H19" s="18" t="s">
        <v>21</v>
      </c>
      <c r="I19" s="309" t="s">
        <v>0</v>
      </c>
      <c r="J19" s="309"/>
      <c r="K19" s="309"/>
      <c r="L19" s="309"/>
      <c r="M19" s="310"/>
    </row>
    <row r="20" spans="1:13" ht="12" customHeight="1" x14ac:dyDescent="0.3">
      <c r="A20" s="32"/>
      <c r="B20" s="172"/>
      <c r="C20" s="39"/>
      <c r="D20" s="39"/>
      <c r="E20" s="39"/>
      <c r="F20" s="39"/>
      <c r="G20" s="39"/>
      <c r="H20" s="39"/>
      <c r="I20" s="39"/>
      <c r="J20" s="39"/>
      <c r="K20" s="39"/>
      <c r="L20" s="39"/>
      <c r="M20" s="39"/>
    </row>
    <row r="21" spans="1:13" ht="72" customHeight="1" thickBot="1" x14ac:dyDescent="0.25">
      <c r="A21" s="282" t="s">
        <v>22</v>
      </c>
      <c r="B21" s="322"/>
      <c r="C21" s="322"/>
      <c r="D21" s="322"/>
      <c r="E21" s="31"/>
      <c r="F21" s="282" t="s">
        <v>23</v>
      </c>
      <c r="G21" s="283"/>
      <c r="H21" s="283"/>
      <c r="I21" s="283"/>
      <c r="J21" s="283"/>
      <c r="K21" s="283"/>
      <c r="L21" s="283"/>
      <c r="M21" s="283"/>
    </row>
    <row r="22" spans="1:13" ht="36" customHeight="1" thickBot="1" x14ac:dyDescent="0.35">
      <c r="A22" s="317"/>
      <c r="B22" s="317"/>
      <c r="C22" s="317"/>
      <c r="D22" s="21"/>
      <c r="E22" s="6"/>
      <c r="F22" s="317"/>
      <c r="G22" s="317"/>
      <c r="H22" s="317"/>
      <c r="I22" s="318"/>
      <c r="J22" s="318"/>
      <c r="K22" s="318"/>
      <c r="L22" s="319"/>
      <c r="M22" s="152"/>
    </row>
    <row r="23" spans="1:13" s="13" customFormat="1" ht="15" customHeight="1" x14ac:dyDescent="0.2">
      <c r="A23" s="323" t="s">
        <v>24</v>
      </c>
      <c r="B23" s="324"/>
      <c r="C23" s="12"/>
      <c r="D23" s="22" t="s">
        <v>25</v>
      </c>
      <c r="E23" s="12"/>
      <c r="F23" s="23" t="s">
        <v>26</v>
      </c>
      <c r="G23" s="12"/>
      <c r="H23" s="12"/>
      <c r="L23" s="22" t="s">
        <v>25</v>
      </c>
      <c r="M23" s="153" t="s">
        <v>27</v>
      </c>
    </row>
    <row r="24" spans="1:13" ht="9.75" customHeight="1" x14ac:dyDescent="0.2">
      <c r="A24" s="14"/>
      <c r="B24" s="8"/>
      <c r="C24" s="8"/>
      <c r="D24" s="8"/>
      <c r="E24" s="8"/>
      <c r="F24" s="8"/>
      <c r="G24" s="8"/>
      <c r="H24" s="8"/>
      <c r="I24" s="8"/>
      <c r="J24" s="8"/>
      <c r="K24" s="8"/>
      <c r="L24" s="6"/>
      <c r="M24" s="6"/>
    </row>
    <row r="25" spans="1:13" ht="33" customHeight="1" thickBot="1" x14ac:dyDescent="0.3">
      <c r="A25" s="325" t="s">
        <v>123</v>
      </c>
      <c r="B25" s="325"/>
      <c r="C25" s="325"/>
      <c r="D25" s="325"/>
      <c r="E25" s="325"/>
      <c r="F25" s="325"/>
      <c r="G25" s="325"/>
      <c r="H25" s="325"/>
      <c r="I25" s="325"/>
      <c r="J25" s="228"/>
      <c r="K25" s="229" t="s">
        <v>140</v>
      </c>
      <c r="L25" s="200"/>
      <c r="M25" s="151"/>
    </row>
    <row r="26" spans="1:13" ht="24" customHeight="1" thickTop="1" thickBot="1" x14ac:dyDescent="0.25">
      <c r="A26" s="234"/>
      <c r="B26" s="235" t="s">
        <v>144</v>
      </c>
      <c r="C26" s="314" t="s">
        <v>28</v>
      </c>
      <c r="D26" s="316"/>
      <c r="E26" s="314" t="s">
        <v>143</v>
      </c>
      <c r="F26" s="332"/>
      <c r="G26" s="314" t="s">
        <v>29</v>
      </c>
      <c r="H26" s="315"/>
      <c r="I26" s="316"/>
      <c r="J26" s="236" t="s">
        <v>134</v>
      </c>
      <c r="K26" s="237" t="s">
        <v>145</v>
      </c>
      <c r="L26" s="284" t="s">
        <v>138</v>
      </c>
      <c r="M26" s="285"/>
    </row>
    <row r="27" spans="1:13" ht="24" customHeight="1" thickTop="1" x14ac:dyDescent="0.3">
      <c r="A27" s="28" t="s">
        <v>30</v>
      </c>
      <c r="B27" s="24" t="s">
        <v>31</v>
      </c>
      <c r="C27" s="260">
        <f>'Page 5 - Daily Travel Detail'!J48</f>
        <v>0</v>
      </c>
      <c r="D27" s="261"/>
      <c r="E27" s="248">
        <v>52714000</v>
      </c>
      <c r="F27" s="249"/>
      <c r="G27" s="268"/>
      <c r="H27" s="269"/>
      <c r="I27" s="270"/>
      <c r="J27" s="198"/>
      <c r="K27" s="230"/>
      <c r="L27" s="286"/>
      <c r="M27" s="287"/>
    </row>
    <row r="28" spans="1:13" ht="24" customHeight="1" x14ac:dyDescent="0.3">
      <c r="A28" s="26" t="s">
        <v>30</v>
      </c>
      <c r="B28" s="25" t="s">
        <v>32</v>
      </c>
      <c r="C28" s="250">
        <f>'Page 5 - Daily Travel Detail'!J49</f>
        <v>0</v>
      </c>
      <c r="D28" s="251"/>
      <c r="E28" s="248">
        <v>52711000</v>
      </c>
      <c r="F28" s="249" t="s">
        <v>33</v>
      </c>
      <c r="G28" s="271"/>
      <c r="H28" s="272"/>
      <c r="I28" s="273"/>
      <c r="J28" s="196"/>
      <c r="K28" s="231"/>
      <c r="L28" s="248"/>
      <c r="M28" s="249"/>
    </row>
    <row r="29" spans="1:13" ht="24" customHeight="1" x14ac:dyDescent="0.3">
      <c r="A29" s="26" t="s">
        <v>30</v>
      </c>
      <c r="B29" s="25" t="s">
        <v>34</v>
      </c>
      <c r="C29" s="250">
        <f>'Page 5 - Daily Travel Detail'!J50</f>
        <v>0</v>
      </c>
      <c r="D29" s="251"/>
      <c r="E29" s="248">
        <v>52714000</v>
      </c>
      <c r="F29" s="249"/>
      <c r="G29" s="271"/>
      <c r="H29" s="272"/>
      <c r="I29" s="273"/>
      <c r="J29" s="196"/>
      <c r="K29" s="231"/>
      <c r="L29" s="248"/>
      <c r="M29" s="249"/>
    </row>
    <row r="30" spans="1:13" ht="24" customHeight="1" x14ac:dyDescent="0.3">
      <c r="A30" s="26" t="s">
        <v>30</v>
      </c>
      <c r="B30" s="25" t="s">
        <v>35</v>
      </c>
      <c r="C30" s="250">
        <f>'Page 1 - Daily Travel Detail'!M9+'Page 1 - Daily Travel Detail'!M16+'Page 1 - Daily Travel Detail'!M23+'Page 1 - Daily Travel Detail'!M30+'Page 1 - Daily Travel Detail'!M37+'Page 2 - Daily Travel Detail'!M37+'Page 2 - Daily Travel Detail'!M13+'Page 2 - Daily Travel Detail'!M20+'Page 2 - Daily Travel Detail'!M27+'Page 2 - Daily Travel Detail'!M34+'Page 2 - Daily Travel Detail'!M41+'Page 3 - Daily Travel Detail'!M13+'Page 3 - Daily Travel Detail'!M20+'Page 3 - Daily Travel Detail'!M27+'Page 3 - Daily Travel Detail'!M34+'Page 3 - Daily Travel Detail'!M41+'Page 4 - Daily Travel Detail'!M13+'Page 4 - Daily Travel Detail'!M20+'Page 4 - Daily Travel Detail'!M27+'Page 4 - Daily Travel Detail'!M34+'Page 4 - Daily Travel Detail'!M41+'Page 5 - Daily Travel Detail'!M13+'Page 5 - Daily Travel Detail'!M20+'Page 5 - Daily Travel Detail'!M27+'Page 5 - Daily Travel Detail'!M34+'Page 5 - Daily Travel Detail'!M41</f>
        <v>0</v>
      </c>
      <c r="D30" s="251"/>
      <c r="E30" s="248" t="s">
        <v>36</v>
      </c>
      <c r="F30" s="249"/>
      <c r="G30" s="271"/>
      <c r="H30" s="272"/>
      <c r="I30" s="273"/>
      <c r="J30" s="196"/>
      <c r="K30" s="231"/>
      <c r="L30" s="248"/>
      <c r="M30" s="249"/>
    </row>
    <row r="31" spans="1:13" ht="24" customHeight="1" x14ac:dyDescent="0.3">
      <c r="A31" s="26" t="s">
        <v>30</v>
      </c>
      <c r="B31" s="25" t="s">
        <v>37</v>
      </c>
      <c r="C31" s="250">
        <f>'Page 1 - Daily Travel Detail'!M10+'Page 1 - Daily Travel Detail'!M17+'Page 1 - Daily Travel Detail'!M24+'Page 1 - Daily Travel Detail'!M31+'Page 1 - Daily Travel Detail'!M38+'Page 2 - Daily Travel Detail'!M14+'Page 2 - Daily Travel Detail'!M21+'Page 2 - Daily Travel Detail'!M28+'Page 2 - Daily Travel Detail'!M35+'Page 2 - Daily Travel Detail'!M42+'Page 3 - Daily Travel Detail'!M14+'Page 3 - Daily Travel Detail'!M21+'Page 3 - Daily Travel Detail'!M28+'Page 3 - Daily Travel Detail'!M35+'Page 3 - Daily Travel Detail'!M42</f>
        <v>0</v>
      </c>
      <c r="D31" s="251"/>
      <c r="E31" s="248" t="s">
        <v>36</v>
      </c>
      <c r="F31" s="249"/>
      <c r="G31" s="271"/>
      <c r="H31" s="272"/>
      <c r="I31" s="273"/>
      <c r="J31" s="196"/>
      <c r="K31" s="231"/>
      <c r="L31" s="248"/>
      <c r="M31" s="249"/>
    </row>
    <row r="32" spans="1:13" ht="24" customHeight="1" x14ac:dyDescent="0.3">
      <c r="A32" s="26" t="s">
        <v>30</v>
      </c>
      <c r="B32" s="25" t="s">
        <v>38</v>
      </c>
      <c r="C32" s="250">
        <f>'Page 1 - Daily Travel Detail'!M11+'Page 1 - Daily Travel Detail'!M18+'Page 1 - Daily Travel Detail'!M25+'Page 1 - Daily Travel Detail'!M32+'Page 1 - Daily Travel Detail'!M39+'Page 2 - Daily Travel Detail'!M15+'Page 2 - Daily Travel Detail'!M22+'Page 2 - Daily Travel Detail'!M29+'Page 2 - Daily Travel Detail'!M36+'Page 2 - Daily Travel Detail'!M43+'Page 3 - Daily Travel Detail'!M15+'Page 3 - Daily Travel Detail'!M22+'Page 3 - Daily Travel Detail'!M29+'Page 3 - Daily Travel Detail'!M36+'Page 3 - Daily Travel Detail'!M43+'Page 4 - Daily Travel Detail'!M15+'Page 4 - Daily Travel Detail'!M22+'Page 4 - Daily Travel Detail'!M29+'Page 4 - Daily Travel Detail'!M36+'Page 4 - Daily Travel Detail'!M43+'Page 5 - Daily Travel Detail'!M15+'Page 5 - Daily Travel Detail'!M22+'Page 5 - Daily Travel Detail'!M29+'Page 5 - Daily Travel Detail'!M36+'Page 5 - Daily Travel Detail'!M43</f>
        <v>0</v>
      </c>
      <c r="D32" s="251"/>
      <c r="E32" s="248" t="s">
        <v>36</v>
      </c>
      <c r="F32" s="249"/>
      <c r="G32" s="271"/>
      <c r="H32" s="272"/>
      <c r="I32" s="273"/>
      <c r="J32" s="196"/>
      <c r="K32" s="231"/>
      <c r="L32" s="248"/>
      <c r="M32" s="249"/>
    </row>
    <row r="33" spans="1:13" ht="24" customHeight="1" x14ac:dyDescent="0.3">
      <c r="A33" s="26" t="s">
        <v>30</v>
      </c>
      <c r="B33" s="25" t="s">
        <v>39</v>
      </c>
      <c r="C33" s="250">
        <f>'Page 5 - Daily Travel Detail'!M49</f>
        <v>0</v>
      </c>
      <c r="D33" s="251"/>
      <c r="E33" s="248" t="s">
        <v>40</v>
      </c>
      <c r="F33" s="249"/>
      <c r="G33" s="271"/>
      <c r="H33" s="272"/>
      <c r="I33" s="273"/>
      <c r="J33" s="196"/>
      <c r="K33" s="231"/>
      <c r="L33" s="248"/>
      <c r="M33" s="249"/>
    </row>
    <row r="34" spans="1:13" ht="24" customHeight="1" thickBot="1" x14ac:dyDescent="0.35">
      <c r="A34" s="27" t="s">
        <v>30</v>
      </c>
      <c r="B34" s="25" t="s">
        <v>41</v>
      </c>
      <c r="C34" s="250">
        <f>'Page 5 - Daily Travel Detail'!P48</f>
        <v>0</v>
      </c>
      <c r="D34" s="251"/>
      <c r="E34" s="248" t="s">
        <v>42</v>
      </c>
      <c r="F34" s="249"/>
      <c r="G34" s="271"/>
      <c r="H34" s="272"/>
      <c r="I34" s="273"/>
      <c r="J34" s="196"/>
      <c r="K34" s="231"/>
      <c r="L34" s="248"/>
      <c r="M34" s="249"/>
    </row>
    <row r="35" spans="1:13" ht="24" customHeight="1" thickTop="1" x14ac:dyDescent="0.3">
      <c r="A35" s="26" t="s">
        <v>43</v>
      </c>
      <c r="B35" s="24" t="s">
        <v>31</v>
      </c>
      <c r="C35" s="250">
        <f>'Page 5 - Daily Travel Detail'!K48</f>
        <v>0</v>
      </c>
      <c r="D35" s="251"/>
      <c r="E35" s="248">
        <v>52171500</v>
      </c>
      <c r="F35" s="249"/>
      <c r="G35" s="271"/>
      <c r="H35" s="272"/>
      <c r="I35" s="273"/>
      <c r="J35" s="196"/>
      <c r="K35" s="231"/>
      <c r="L35" s="248"/>
      <c r="M35" s="249"/>
    </row>
    <row r="36" spans="1:13" ht="24" customHeight="1" x14ac:dyDescent="0.3">
      <c r="A36" s="26" t="s">
        <v>43</v>
      </c>
      <c r="B36" s="25" t="s">
        <v>32</v>
      </c>
      <c r="C36" s="250">
        <f>'Page 5 - Daily Travel Detail'!K49</f>
        <v>0</v>
      </c>
      <c r="D36" s="251"/>
      <c r="E36" s="248" t="s">
        <v>44</v>
      </c>
      <c r="F36" s="249"/>
      <c r="G36" s="271"/>
      <c r="H36" s="272"/>
      <c r="I36" s="273"/>
      <c r="J36" s="196"/>
      <c r="K36" s="231"/>
      <c r="L36" s="248"/>
      <c r="M36" s="249"/>
    </row>
    <row r="37" spans="1:13" ht="24" customHeight="1" x14ac:dyDescent="0.3">
      <c r="A37" s="26" t="s">
        <v>43</v>
      </c>
      <c r="B37" s="25" t="s">
        <v>35</v>
      </c>
      <c r="C37" s="250">
        <f>'Page 1 - Daily Travel Detail'!N9+'Page 1 - Daily Travel Detail'!N16+'Page 1 - Daily Travel Detail'!N23+'Page 1 - Daily Travel Detail'!N30+'Page 1 - Daily Travel Detail'!N37+'Page 2 - Daily Travel Detail'!N13+'Page 2 - Daily Travel Detail'!N20+'Page 2 - Daily Travel Detail'!N27+'Page 2 - Daily Travel Detail'!N34+'Page 2 - Daily Travel Detail'!N41+'Page 3 - Daily Travel Detail'!N13+'Page 3 - Daily Travel Detail'!N20+'Page 3 - Daily Travel Detail'!N27+'Page 3 - Daily Travel Detail'!N34+'Page 3 - Daily Travel Detail'!N41+'Page 4 - Daily Travel Detail'!N13+'Page 4 - Daily Travel Detail'!N20+'Page 4 - Daily Travel Detail'!N27+'Page 4 - Daily Travel Detail'!N34+'Page 4 - Daily Travel Detail'!N41+'Page 5 - Daily Travel Detail'!N13+'Page 5 - Daily Travel Detail'!N20+'Page 5 - Daily Travel Detail'!N27+'Page 5 - Daily Travel Detail'!N34+'Page 5 - Daily Travel Detail'!N41</f>
        <v>0</v>
      </c>
      <c r="D37" s="251"/>
      <c r="E37" s="248">
        <v>52725000</v>
      </c>
      <c r="F37" s="249"/>
      <c r="G37" s="271"/>
      <c r="H37" s="272"/>
      <c r="I37" s="273"/>
      <c r="J37" s="196"/>
      <c r="K37" s="231"/>
      <c r="L37" s="248"/>
      <c r="M37" s="249"/>
    </row>
    <row r="38" spans="1:13" ht="24" customHeight="1" x14ac:dyDescent="0.3">
      <c r="A38" s="26" t="s">
        <v>43</v>
      </c>
      <c r="B38" s="25" t="s">
        <v>37</v>
      </c>
      <c r="C38" s="250">
        <f>'Page 1 - Daily Travel Detail'!N10+'Page 1 - Daily Travel Detail'!N17+'Page 1 - Daily Travel Detail'!N24+'Page 1 - Daily Travel Detail'!N31+'Page 1 - Daily Travel Detail'!N38+'Page 2 - Daily Travel Detail'!N14+'Page 2 - Daily Travel Detail'!N21+'Page 2 - Daily Travel Detail'!N28+'Page 2 - Daily Travel Detail'!N35+'Page 2 - Daily Travel Detail'!N42+'Page 3 - Daily Travel Detail'!N14+'Page 3 - Daily Travel Detail'!N21+'Page 3 - Daily Travel Detail'!N28+'Page 3 - Daily Travel Detail'!N35+'Page 3 - Daily Travel Detail'!N42+'Page 4 - Daily Travel Detail'!N14+'Page 4 - Daily Travel Detail'!N21+'Page 4 - Daily Travel Detail'!N28+'Page 4 - Daily Travel Detail'!N34+'Page 4 - Daily Travel Detail'!N42+'Page 5 - Daily Travel Detail'!N14+'Page 5 - Daily Travel Detail'!N21+'Page 5 - Daily Travel Detail'!N28+'Page 5 - Daily Travel Detail'!N35+'Page 5 - Daily Travel Detail'!N42</f>
        <v>0</v>
      </c>
      <c r="D38" s="251"/>
      <c r="E38" s="248">
        <v>52725000</v>
      </c>
      <c r="F38" s="249"/>
      <c r="G38" s="275"/>
      <c r="H38" s="276"/>
      <c r="I38" s="277"/>
      <c r="J38" s="197"/>
      <c r="K38" s="232"/>
      <c r="L38" s="248"/>
      <c r="M38" s="249"/>
    </row>
    <row r="39" spans="1:13" ht="24" customHeight="1" thickBot="1" x14ac:dyDescent="0.35">
      <c r="A39" s="27" t="s">
        <v>43</v>
      </c>
      <c r="B39" s="25" t="s">
        <v>38</v>
      </c>
      <c r="C39" s="250">
        <f>'Page 1 - Daily Travel Detail'!N11+'Page 1 - Daily Travel Detail'!N18+'Page 1 - Daily Travel Detail'!N25+'Page 1 - Daily Travel Detail'!N32+'Page 1 - Daily Travel Detail'!N39+'Page 2 - Daily Travel Detail'!N15+'Page 2 - Daily Travel Detail'!N22+'Page 2 - Daily Travel Detail'!N29+'Page 2 - Daily Travel Detail'!N36+'Page 2 - Daily Travel Detail'!N43+'Page 3 - Daily Travel Detail'!N15+'Page 3 - Daily Travel Detail'!N22+'Page 3 - Daily Travel Detail'!N29+'Page 3 - Daily Travel Detail'!N36+'Page 3 - Daily Travel Detail'!N43+'Page 4 - Daily Travel Detail'!N15+'Page 4 - Daily Travel Detail'!N22+'Page 4 - Daily Travel Detail'!N29+'Page 4 - Daily Travel Detail'!N36+'Page 4 - Daily Travel Detail'!N43+'Page 5 - Daily Travel Detail'!N15+'Page 5 - Daily Travel Detail'!N22+'Page 5 - Daily Travel Detail'!N29+'Page 5 - Daily Travel Detail'!N36+'Page 5 - Daily Travel Detail'!N43</f>
        <v>0</v>
      </c>
      <c r="D39" s="251"/>
      <c r="E39" s="248">
        <v>52725000</v>
      </c>
      <c r="F39" s="249"/>
      <c r="G39" s="275"/>
      <c r="H39" s="276"/>
      <c r="I39" s="277"/>
      <c r="J39" s="197"/>
      <c r="K39" s="232"/>
      <c r="L39" s="248"/>
      <c r="M39" s="249"/>
    </row>
    <row r="40" spans="1:13" ht="21.75" thickTop="1" thickBot="1" x14ac:dyDescent="0.35">
      <c r="A40" s="179" t="s">
        <v>43</v>
      </c>
      <c r="B40" s="180" t="s">
        <v>39</v>
      </c>
      <c r="C40" s="244">
        <f>'Page 5 - Daily Travel Detail'!N49</f>
        <v>0</v>
      </c>
      <c r="D40" s="245"/>
      <c r="E40" s="246">
        <v>52722000</v>
      </c>
      <c r="F40" s="247"/>
      <c r="G40" s="306"/>
      <c r="H40" s="307"/>
      <c r="I40" s="308"/>
      <c r="J40" s="199"/>
      <c r="K40" s="233"/>
      <c r="L40" s="246"/>
      <c r="M40" s="247"/>
    </row>
    <row r="41" spans="1:13" s="6" customFormat="1" ht="17.25" customHeight="1" thickBot="1" x14ac:dyDescent="0.3">
      <c r="C41" s="242">
        <f>SUM(C27:D39)</f>
        <v>0</v>
      </c>
      <c r="D41" s="243"/>
    </row>
    <row r="42" spans="1:13" s="6" customFormat="1" x14ac:dyDescent="0.2"/>
    <row r="43" spans="1:13" s="6" customFormat="1" x14ac:dyDescent="0.2"/>
    <row r="44" spans="1:13" s="6" customFormat="1" x14ac:dyDescent="0.2"/>
    <row r="45" spans="1:13" s="6" customFormat="1" x14ac:dyDescent="0.2"/>
    <row r="46" spans="1:13" s="6" customFormat="1" x14ac:dyDescent="0.2"/>
    <row r="47" spans="1:13" s="6" customFormat="1" x14ac:dyDescent="0.2"/>
    <row r="48" spans="1:13" s="6" customFormat="1" x14ac:dyDescent="0.2"/>
    <row r="49" spans="1:13" s="6" customFormat="1" x14ac:dyDescent="0.2"/>
    <row r="50" spans="1:13" s="6" customFormat="1" x14ac:dyDescent="0.2"/>
    <row r="51" spans="1:13" s="6" customFormat="1" x14ac:dyDescent="0.2"/>
    <row r="52" spans="1:13" ht="12" customHeight="1" x14ac:dyDescent="0.2">
      <c r="B52" s="6"/>
      <c r="C52" s="6"/>
      <c r="D52" s="6"/>
      <c r="E52" s="6"/>
      <c r="F52" s="6"/>
      <c r="G52" s="6"/>
      <c r="H52" s="6"/>
      <c r="I52" s="6"/>
      <c r="J52" s="6"/>
      <c r="K52" s="6"/>
      <c r="L52" s="6"/>
    </row>
    <row r="53" spans="1:13" s="6" customFormat="1" ht="15" customHeight="1" x14ac:dyDescent="0.2">
      <c r="A53" s="6" t="s">
        <v>45</v>
      </c>
      <c r="M53" s="149" t="s">
        <v>147</v>
      </c>
    </row>
  </sheetData>
  <mergeCells count="95">
    <mergeCell ref="G38:I38"/>
    <mergeCell ref="C26:D26"/>
    <mergeCell ref="E26:F26"/>
    <mergeCell ref="E27:F27"/>
    <mergeCell ref="E28:F28"/>
    <mergeCell ref="E29:F29"/>
    <mergeCell ref="C33:D33"/>
    <mergeCell ref="G34:I34"/>
    <mergeCell ref="I17:M17"/>
    <mergeCell ref="E15:H15"/>
    <mergeCell ref="A21:D21"/>
    <mergeCell ref="A23:B23"/>
    <mergeCell ref="A25:I25"/>
    <mergeCell ref="E18:M18"/>
    <mergeCell ref="I15:M15"/>
    <mergeCell ref="G40:I40"/>
    <mergeCell ref="I19:M19"/>
    <mergeCell ref="A19:D19"/>
    <mergeCell ref="F19:G19"/>
    <mergeCell ref="G26:I26"/>
    <mergeCell ref="A22:C22"/>
    <mergeCell ref="F22:H22"/>
    <mergeCell ref="I22:L22"/>
    <mergeCell ref="L28:M28"/>
    <mergeCell ref="L35:M35"/>
    <mergeCell ref="L40:M40"/>
    <mergeCell ref="L36:M36"/>
    <mergeCell ref="E30:F30"/>
    <mergeCell ref="C36:D36"/>
    <mergeCell ref="G32:I32"/>
    <mergeCell ref="C31:D31"/>
    <mergeCell ref="D1:M1"/>
    <mergeCell ref="D2:L2"/>
    <mergeCell ref="G35:I35"/>
    <mergeCell ref="G33:I33"/>
    <mergeCell ref="F21:M21"/>
    <mergeCell ref="L26:M26"/>
    <mergeCell ref="L27:M27"/>
    <mergeCell ref="F5:M10"/>
    <mergeCell ref="A17:D17"/>
    <mergeCell ref="D3:I3"/>
    <mergeCell ref="E13:G13"/>
    <mergeCell ref="E14:F14"/>
    <mergeCell ref="B8:E8"/>
    <mergeCell ref="H13:M13"/>
    <mergeCell ref="G12:M12"/>
    <mergeCell ref="C13:D13"/>
    <mergeCell ref="L39:M39"/>
    <mergeCell ref="C28:D28"/>
    <mergeCell ref="G29:I29"/>
    <mergeCell ref="L29:M29"/>
    <mergeCell ref="G30:I30"/>
    <mergeCell ref="L30:M30"/>
    <mergeCell ref="G31:I31"/>
    <mergeCell ref="E39:F39"/>
    <mergeCell ref="C39:D39"/>
    <mergeCell ref="C37:D37"/>
    <mergeCell ref="C38:D38"/>
    <mergeCell ref="G36:I36"/>
    <mergeCell ref="G39:I39"/>
    <mergeCell ref="L37:M37"/>
    <mergeCell ref="L38:M38"/>
    <mergeCell ref="G37:I37"/>
    <mergeCell ref="L34:M34"/>
    <mergeCell ref="C29:D29"/>
    <mergeCell ref="A14:D14"/>
    <mergeCell ref="A16:D16"/>
    <mergeCell ref="A18:D18"/>
    <mergeCell ref="L31:M31"/>
    <mergeCell ref="C27:D27"/>
    <mergeCell ref="C30:D30"/>
    <mergeCell ref="L32:M32"/>
    <mergeCell ref="L33:M33"/>
    <mergeCell ref="G14:M14"/>
    <mergeCell ref="A15:D15"/>
    <mergeCell ref="G27:I27"/>
    <mergeCell ref="G28:I28"/>
    <mergeCell ref="E16:M16"/>
    <mergeCell ref="F17:G17"/>
    <mergeCell ref="E12:F12"/>
    <mergeCell ref="A13:B13"/>
    <mergeCell ref="C41:D41"/>
    <mergeCell ref="C40:D40"/>
    <mergeCell ref="E40:F40"/>
    <mergeCell ref="E31:F31"/>
    <mergeCell ref="E32:F32"/>
    <mergeCell ref="E33:F33"/>
    <mergeCell ref="E34:F34"/>
    <mergeCell ref="C34:D34"/>
    <mergeCell ref="E35:F35"/>
    <mergeCell ref="E36:F36"/>
    <mergeCell ref="E37:F37"/>
    <mergeCell ref="E38:F38"/>
    <mergeCell ref="C35:D35"/>
    <mergeCell ref="C32:D32"/>
  </mergeCells>
  <phoneticPr fontId="0" type="noConversion"/>
  <dataValidations disablePrompts="1" xWindow="137" yWindow="305" count="1">
    <dataValidation type="list" allowBlank="1" showInputMessage="1" showErrorMessage="1" sqref="H13:M13" xr:uid="{00000000-0002-0000-0100-000000000000}">
      <formula1>Divisions</formula1>
    </dataValidation>
  </dataValidations>
  <printOptions horizontalCentered="1" verticalCentered="1"/>
  <pageMargins left="0" right="0" top="0" bottom="0" header="0" footer="0"/>
  <pageSetup scale="57" orientation="portrait" r:id="rId1"/>
  <headerFooter alignWithMargins="0"/>
  <drawing r:id="rId2"/>
  <extLst>
    <ext xmlns:x14="http://schemas.microsoft.com/office/spreadsheetml/2009/9/main" uri="{CCE6A557-97BC-4b89-ADB6-D9C93CAAB3DF}">
      <x14:dataValidations xmlns:xm="http://schemas.microsoft.com/office/excel/2006/main" disablePrompts="1" xWindow="137" yWindow="305" count="1">
        <x14:dataValidation type="list" allowBlank="1" showInputMessage="1" showErrorMessage="1" xr:uid="{9B98BE58-3792-4A23-9E44-97C03874271F}">
          <x14:formula1>
            <xm:f>PCARD!$A$44:$A$45</xm:f>
          </x14:formula1>
          <xm:sqref>K25</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0D5C8-E76A-41C4-92D2-3CEC81121833}">
  <dimension ref="A1:U47"/>
  <sheetViews>
    <sheetView zoomScale="85" zoomScaleNormal="85" workbookViewId="0">
      <selection activeCell="F10" sqref="F10:G10"/>
    </sheetView>
  </sheetViews>
  <sheetFormatPr defaultColWidth="9.140625" defaultRowHeight="12" x14ac:dyDescent="0.2"/>
  <cols>
    <col min="1" max="1" width="10.85546875" style="221" customWidth="1"/>
    <col min="2" max="2" width="24.7109375" style="205" customWidth="1"/>
    <col min="3" max="3" width="14.7109375" style="205" customWidth="1"/>
    <col min="4" max="4" width="4.7109375" style="205" customWidth="1"/>
    <col min="5" max="5" width="24.42578125" style="205" customWidth="1"/>
    <col min="6" max="6" width="19.85546875" style="205" customWidth="1"/>
    <col min="7" max="7" width="21.140625" style="205" customWidth="1"/>
    <col min="8" max="8" width="16.85546875" style="205" customWidth="1"/>
    <col min="9" max="9" width="15.7109375" style="205" customWidth="1"/>
    <col min="10" max="10" width="8.28515625" style="205" customWidth="1"/>
    <col min="11" max="11" width="13.42578125" style="205" customWidth="1"/>
    <col min="12" max="12" width="23.5703125" style="205" customWidth="1"/>
    <col min="13" max="13" width="11" style="205" customWidth="1"/>
    <col min="14" max="16384" width="9.140625" style="205"/>
  </cols>
  <sheetData>
    <row r="1" spans="1:17" ht="11.25" customHeight="1" thickBot="1" x14ac:dyDescent="0.25">
      <c r="A1" s="201"/>
      <c r="B1" s="202"/>
      <c r="C1" s="202"/>
      <c r="D1" s="202"/>
      <c r="E1" s="202"/>
      <c r="F1" s="202"/>
      <c r="G1" s="202"/>
      <c r="H1" s="202"/>
      <c r="I1" s="202"/>
      <c r="J1" s="202"/>
      <c r="K1" s="202"/>
      <c r="L1" s="202"/>
      <c r="M1" s="202"/>
      <c r="N1" s="203"/>
      <c r="O1" s="203"/>
      <c r="P1" s="203"/>
      <c r="Q1" s="204"/>
    </row>
    <row r="2" spans="1:17" ht="33" customHeight="1" thickTop="1" thickBot="1" x14ac:dyDescent="0.25">
      <c r="A2" s="333" t="s">
        <v>125</v>
      </c>
      <c r="B2" s="334"/>
      <c r="C2" s="334"/>
      <c r="D2" s="334"/>
      <c r="E2" s="334"/>
      <c r="F2" s="334"/>
      <c r="G2" s="334"/>
      <c r="H2" s="334"/>
      <c r="I2" s="334"/>
      <c r="J2" s="334"/>
      <c r="K2" s="334"/>
      <c r="L2" s="334"/>
      <c r="M2" s="335"/>
      <c r="Q2" s="206"/>
    </row>
    <row r="3" spans="1:17" ht="30" customHeight="1" thickTop="1" thickBot="1" x14ac:dyDescent="0.25">
      <c r="A3" s="207" t="s">
        <v>126</v>
      </c>
      <c r="B3" s="336"/>
      <c r="C3" s="336"/>
      <c r="D3" s="336"/>
      <c r="E3" s="336"/>
      <c r="F3" s="208"/>
      <c r="G3" s="208"/>
      <c r="H3" s="208"/>
      <c r="I3" s="208"/>
      <c r="J3" s="209" t="s">
        <v>127</v>
      </c>
      <c r="K3" s="209"/>
      <c r="L3" s="208"/>
      <c r="M3" s="336" t="s">
        <v>128</v>
      </c>
      <c r="N3" s="336"/>
      <c r="O3" s="336"/>
      <c r="P3" s="336"/>
      <c r="Q3" s="210"/>
    </row>
    <row r="4" spans="1:17" ht="33" customHeight="1" x14ac:dyDescent="0.2">
      <c r="A4" s="207"/>
      <c r="B4" s="337" t="s">
        <v>129</v>
      </c>
      <c r="C4" s="337"/>
      <c r="D4" s="337"/>
      <c r="E4" s="337"/>
      <c r="F4" s="208"/>
      <c r="G4" s="208"/>
      <c r="H4" s="208"/>
      <c r="I4" s="208"/>
      <c r="J4" s="209"/>
      <c r="K4" s="209"/>
      <c r="L4" s="208"/>
      <c r="M4" s="208"/>
      <c r="N4" s="208"/>
      <c r="O4" s="208"/>
      <c r="P4" s="208"/>
      <c r="Q4" s="210"/>
    </row>
    <row r="5" spans="1:17" ht="18" customHeight="1" thickBot="1" x14ac:dyDescent="0.25">
      <c r="A5" s="207" t="s">
        <v>130</v>
      </c>
      <c r="B5" s="336"/>
      <c r="C5" s="336"/>
      <c r="D5" s="336"/>
      <c r="E5" s="336"/>
      <c r="F5" s="208"/>
      <c r="G5" s="208"/>
      <c r="H5" s="208"/>
      <c r="I5" s="208"/>
      <c r="J5" s="209" t="s">
        <v>131</v>
      </c>
      <c r="K5" s="209"/>
      <c r="L5" s="208"/>
      <c r="M5" s="338" t="s">
        <v>132</v>
      </c>
      <c r="N5" s="336"/>
      <c r="O5" s="336"/>
      <c r="P5" s="336"/>
      <c r="Q5" s="210"/>
    </row>
    <row r="6" spans="1:17" ht="33" customHeight="1" x14ac:dyDescent="0.2">
      <c r="A6" s="211"/>
      <c r="B6" s="208"/>
      <c r="C6" s="208"/>
      <c r="D6" s="208"/>
      <c r="E6" s="208"/>
      <c r="F6" s="208"/>
      <c r="G6" s="208"/>
      <c r="H6" s="208"/>
      <c r="I6" s="208"/>
      <c r="J6" s="208"/>
      <c r="K6" s="208"/>
      <c r="L6" s="208"/>
      <c r="M6" s="208"/>
      <c r="N6" s="208"/>
      <c r="O6" s="208"/>
      <c r="P6" s="208"/>
      <c r="Q6" s="210"/>
    </row>
    <row r="7" spans="1:17" ht="25.5" customHeight="1" thickBot="1" x14ac:dyDescent="0.25">
      <c r="A7" s="211"/>
      <c r="B7" s="208"/>
      <c r="C7" s="208"/>
      <c r="D7" s="208"/>
      <c r="E7" s="208"/>
      <c r="F7" s="208"/>
      <c r="G7" s="208"/>
      <c r="H7" s="208"/>
      <c r="I7" s="208"/>
      <c r="J7" s="208"/>
      <c r="K7" s="208"/>
      <c r="L7" s="208"/>
      <c r="M7" s="208"/>
      <c r="N7" s="208"/>
      <c r="O7" s="208"/>
      <c r="P7" s="208"/>
      <c r="Q7" s="210"/>
    </row>
    <row r="8" spans="1:17" ht="25.5" customHeight="1" thickTop="1" thickBot="1" x14ac:dyDescent="0.25">
      <c r="A8" s="345" t="s">
        <v>133</v>
      </c>
      <c r="B8" s="346"/>
      <c r="C8" s="346"/>
      <c r="D8" s="339" t="s">
        <v>134</v>
      </c>
      <c r="E8" s="339"/>
      <c r="F8" s="339" t="s">
        <v>135</v>
      </c>
      <c r="G8" s="339"/>
      <c r="H8" s="339" t="s">
        <v>29</v>
      </c>
      <c r="I8" s="339"/>
      <c r="J8" s="212" t="s">
        <v>136</v>
      </c>
      <c r="K8" s="212"/>
      <c r="L8" s="339" t="s">
        <v>137</v>
      </c>
      <c r="M8" s="339"/>
      <c r="N8" s="339" t="s">
        <v>138</v>
      </c>
      <c r="O8" s="339"/>
      <c r="P8" s="339" t="s">
        <v>28</v>
      </c>
      <c r="Q8" s="340"/>
    </row>
    <row r="9" spans="1:17" ht="36" customHeight="1" thickTop="1" thickBot="1" x14ac:dyDescent="0.25">
      <c r="A9" s="341"/>
      <c r="B9" s="341"/>
      <c r="C9" s="341"/>
      <c r="D9" s="342"/>
      <c r="E9" s="342"/>
      <c r="F9" s="343"/>
      <c r="G9" s="343"/>
      <c r="H9" s="342"/>
      <c r="I9" s="342"/>
      <c r="J9" s="342"/>
      <c r="K9" s="342"/>
      <c r="L9" s="342"/>
      <c r="M9" s="342"/>
      <c r="N9" s="342"/>
      <c r="O9" s="342"/>
      <c r="P9" s="344"/>
      <c r="Q9" s="344"/>
    </row>
    <row r="10" spans="1:17" ht="36" customHeight="1" thickBot="1" x14ac:dyDescent="0.25">
      <c r="A10" s="349"/>
      <c r="B10" s="349"/>
      <c r="C10" s="349"/>
      <c r="D10" s="347"/>
      <c r="E10" s="347"/>
      <c r="F10" s="350"/>
      <c r="G10" s="350"/>
      <c r="H10" s="347"/>
      <c r="I10" s="347"/>
      <c r="J10" s="347"/>
      <c r="K10" s="347"/>
      <c r="L10" s="347"/>
      <c r="M10" s="347"/>
      <c r="N10" s="347"/>
      <c r="O10" s="347"/>
      <c r="P10" s="348"/>
      <c r="Q10" s="348"/>
    </row>
    <row r="11" spans="1:17" ht="36" customHeight="1" thickBot="1" x14ac:dyDescent="0.25">
      <c r="A11" s="349"/>
      <c r="B11" s="349"/>
      <c r="C11" s="349"/>
      <c r="D11" s="347"/>
      <c r="E11" s="347"/>
      <c r="F11" s="350"/>
      <c r="G11" s="350"/>
      <c r="H11" s="347"/>
      <c r="I11" s="347"/>
      <c r="J11" s="347"/>
      <c r="K11" s="347"/>
      <c r="L11" s="347"/>
      <c r="M11" s="347"/>
      <c r="N11" s="347"/>
      <c r="O11" s="347"/>
      <c r="P11" s="348"/>
      <c r="Q11" s="348"/>
    </row>
    <row r="12" spans="1:17" ht="36" customHeight="1" thickBot="1" x14ac:dyDescent="0.25">
      <c r="A12" s="349"/>
      <c r="B12" s="349"/>
      <c r="C12" s="349"/>
      <c r="D12" s="347"/>
      <c r="E12" s="347"/>
      <c r="F12" s="350"/>
      <c r="G12" s="350"/>
      <c r="H12" s="347"/>
      <c r="I12" s="347"/>
      <c r="J12" s="347"/>
      <c r="K12" s="347"/>
      <c r="L12" s="347"/>
      <c r="M12" s="347"/>
      <c r="N12" s="347"/>
      <c r="O12" s="347"/>
      <c r="P12" s="348"/>
      <c r="Q12" s="348"/>
    </row>
    <row r="13" spans="1:17" ht="36" customHeight="1" thickBot="1" x14ac:dyDescent="0.25">
      <c r="A13" s="349"/>
      <c r="B13" s="349"/>
      <c r="C13" s="349"/>
      <c r="D13" s="347"/>
      <c r="E13" s="347"/>
      <c r="F13" s="350"/>
      <c r="G13" s="350"/>
      <c r="H13" s="347"/>
      <c r="I13" s="347"/>
      <c r="J13" s="347"/>
      <c r="K13" s="347"/>
      <c r="L13" s="347"/>
      <c r="M13" s="347"/>
      <c r="N13" s="347"/>
      <c r="O13" s="347"/>
      <c r="P13" s="348"/>
      <c r="Q13" s="348"/>
    </row>
    <row r="14" spans="1:17" ht="36" customHeight="1" thickBot="1" x14ac:dyDescent="0.25">
      <c r="A14" s="349"/>
      <c r="B14" s="349"/>
      <c r="C14" s="349"/>
      <c r="D14" s="347"/>
      <c r="E14" s="347"/>
      <c r="F14" s="350"/>
      <c r="G14" s="350"/>
      <c r="H14" s="347"/>
      <c r="I14" s="347"/>
      <c r="J14" s="347"/>
      <c r="K14" s="347"/>
      <c r="L14" s="347"/>
      <c r="M14" s="347"/>
      <c r="N14" s="347"/>
      <c r="O14" s="347"/>
      <c r="P14" s="348"/>
      <c r="Q14" s="348"/>
    </row>
    <row r="15" spans="1:17" ht="36" customHeight="1" thickBot="1" x14ac:dyDescent="0.25">
      <c r="A15" s="349"/>
      <c r="B15" s="349"/>
      <c r="C15" s="349"/>
      <c r="D15" s="347"/>
      <c r="E15" s="347"/>
      <c r="F15" s="350"/>
      <c r="G15" s="350"/>
      <c r="H15" s="347"/>
      <c r="I15" s="347"/>
      <c r="J15" s="347"/>
      <c r="K15" s="347"/>
      <c r="L15" s="347"/>
      <c r="M15" s="347"/>
      <c r="N15" s="347"/>
      <c r="O15" s="347"/>
      <c r="P15" s="348"/>
      <c r="Q15" s="348"/>
    </row>
    <row r="16" spans="1:17" ht="36" customHeight="1" thickBot="1" x14ac:dyDescent="0.25">
      <c r="A16" s="349"/>
      <c r="B16" s="349"/>
      <c r="C16" s="349"/>
      <c r="D16" s="347"/>
      <c r="E16" s="347"/>
      <c r="F16" s="350"/>
      <c r="G16" s="350"/>
      <c r="H16" s="347"/>
      <c r="I16" s="347"/>
      <c r="J16" s="347"/>
      <c r="K16" s="347"/>
      <c r="L16" s="347"/>
      <c r="M16" s="347"/>
      <c r="N16" s="347"/>
      <c r="O16" s="347"/>
      <c r="P16" s="348"/>
      <c r="Q16" s="348"/>
    </row>
    <row r="17" spans="1:21" ht="36" customHeight="1" thickBot="1" x14ac:dyDescent="0.25">
      <c r="A17" s="349"/>
      <c r="B17" s="349"/>
      <c r="C17" s="349"/>
      <c r="D17" s="347"/>
      <c r="E17" s="347"/>
      <c r="F17" s="350"/>
      <c r="G17" s="350"/>
      <c r="H17" s="347"/>
      <c r="I17" s="347"/>
      <c r="J17" s="347"/>
      <c r="K17" s="347"/>
      <c r="L17" s="347"/>
      <c r="M17" s="347"/>
      <c r="N17" s="347"/>
      <c r="O17" s="347"/>
      <c r="P17" s="348"/>
      <c r="Q17" s="348"/>
    </row>
    <row r="18" spans="1:21" ht="36" customHeight="1" thickBot="1" x14ac:dyDescent="0.25">
      <c r="A18" s="349"/>
      <c r="B18" s="349"/>
      <c r="C18" s="349"/>
      <c r="D18" s="347"/>
      <c r="E18" s="347"/>
      <c r="F18" s="350"/>
      <c r="G18" s="350"/>
      <c r="H18" s="347"/>
      <c r="I18" s="347"/>
      <c r="J18" s="347"/>
      <c r="K18" s="347"/>
      <c r="L18" s="347"/>
      <c r="M18" s="347"/>
      <c r="N18" s="347"/>
      <c r="O18" s="347"/>
      <c r="P18" s="348"/>
      <c r="Q18" s="348"/>
    </row>
    <row r="19" spans="1:21" ht="36" customHeight="1" thickBot="1" x14ac:dyDescent="0.25">
      <c r="A19" s="349"/>
      <c r="B19" s="349"/>
      <c r="C19" s="349"/>
      <c r="D19" s="347"/>
      <c r="E19" s="347"/>
      <c r="F19" s="350"/>
      <c r="G19" s="350"/>
      <c r="H19" s="347"/>
      <c r="I19" s="347"/>
      <c r="J19" s="347"/>
      <c r="K19" s="347"/>
      <c r="L19" s="347"/>
      <c r="M19" s="347"/>
      <c r="N19" s="347"/>
      <c r="O19" s="347"/>
      <c r="P19" s="348"/>
      <c r="Q19" s="348"/>
    </row>
    <row r="20" spans="1:21" ht="36" customHeight="1" thickBot="1" x14ac:dyDescent="0.25">
      <c r="A20" s="349"/>
      <c r="B20" s="349"/>
      <c r="C20" s="349"/>
      <c r="D20" s="347"/>
      <c r="E20" s="347"/>
      <c r="F20" s="350"/>
      <c r="G20" s="350"/>
      <c r="H20" s="347"/>
      <c r="I20" s="347"/>
      <c r="J20" s="347"/>
      <c r="K20" s="347"/>
      <c r="L20" s="347"/>
      <c r="M20" s="347"/>
      <c r="N20" s="347"/>
      <c r="O20" s="347"/>
      <c r="P20" s="348"/>
      <c r="Q20" s="348"/>
    </row>
    <row r="21" spans="1:21" ht="36" customHeight="1" thickBot="1" x14ac:dyDescent="0.25">
      <c r="A21" s="349"/>
      <c r="B21" s="349"/>
      <c r="C21" s="349"/>
      <c r="D21" s="347"/>
      <c r="E21" s="347"/>
      <c r="F21" s="350"/>
      <c r="G21" s="350"/>
      <c r="H21" s="347"/>
      <c r="I21" s="347"/>
      <c r="J21" s="347"/>
      <c r="K21" s="347"/>
      <c r="L21" s="347"/>
      <c r="M21" s="347"/>
      <c r="N21" s="347"/>
      <c r="O21" s="347"/>
      <c r="P21" s="348"/>
      <c r="Q21" s="348"/>
    </row>
    <row r="22" spans="1:21" ht="36" customHeight="1" thickBot="1" x14ac:dyDescent="0.25">
      <c r="A22" s="349"/>
      <c r="B22" s="349"/>
      <c r="C22" s="349"/>
      <c r="D22" s="347"/>
      <c r="E22" s="347"/>
      <c r="F22" s="350"/>
      <c r="G22" s="350"/>
      <c r="H22" s="347"/>
      <c r="I22" s="347"/>
      <c r="J22" s="347"/>
      <c r="K22" s="347"/>
      <c r="L22" s="347"/>
      <c r="M22" s="347"/>
      <c r="N22" s="347"/>
      <c r="O22" s="347"/>
      <c r="P22" s="348"/>
      <c r="Q22" s="348"/>
    </row>
    <row r="23" spans="1:21" ht="36" customHeight="1" thickBot="1" x14ac:dyDescent="0.25">
      <c r="A23" s="349"/>
      <c r="B23" s="349"/>
      <c r="C23" s="349"/>
      <c r="D23" s="347"/>
      <c r="E23" s="347"/>
      <c r="F23" s="350"/>
      <c r="G23" s="350"/>
      <c r="H23" s="347"/>
      <c r="I23" s="347"/>
      <c r="J23" s="347"/>
      <c r="K23" s="347"/>
      <c r="L23" s="347"/>
      <c r="M23" s="347"/>
      <c r="N23" s="347"/>
      <c r="O23" s="347"/>
      <c r="P23" s="348"/>
      <c r="Q23" s="348"/>
    </row>
    <row r="24" spans="1:21" ht="36" customHeight="1" thickBot="1" x14ac:dyDescent="0.25">
      <c r="A24" s="349"/>
      <c r="B24" s="349"/>
      <c r="C24" s="349"/>
      <c r="D24" s="347"/>
      <c r="E24" s="347"/>
      <c r="F24" s="350"/>
      <c r="G24" s="350"/>
      <c r="H24" s="347"/>
      <c r="I24" s="347"/>
      <c r="J24" s="347"/>
      <c r="K24" s="347"/>
      <c r="L24" s="347"/>
      <c r="M24" s="347"/>
      <c r="N24" s="347"/>
      <c r="O24" s="347"/>
      <c r="P24" s="348"/>
      <c r="Q24" s="348"/>
    </row>
    <row r="25" spans="1:21" ht="36" customHeight="1" thickBot="1" x14ac:dyDescent="0.25">
      <c r="A25" s="349"/>
      <c r="B25" s="349"/>
      <c r="C25" s="349"/>
      <c r="D25" s="347"/>
      <c r="E25" s="347"/>
      <c r="F25" s="350"/>
      <c r="G25" s="350"/>
      <c r="H25" s="347"/>
      <c r="I25" s="347"/>
      <c r="J25" s="347"/>
      <c r="K25" s="347"/>
      <c r="L25" s="347"/>
      <c r="M25" s="347"/>
      <c r="N25" s="347"/>
      <c r="O25" s="347"/>
      <c r="P25" s="348"/>
      <c r="Q25" s="348"/>
    </row>
    <row r="26" spans="1:21" ht="36" customHeight="1" thickBot="1" x14ac:dyDescent="0.25">
      <c r="A26" s="349"/>
      <c r="B26" s="349"/>
      <c r="C26" s="349"/>
      <c r="D26" s="347"/>
      <c r="E26" s="347"/>
      <c r="F26" s="350"/>
      <c r="G26" s="350"/>
      <c r="H26" s="347"/>
      <c r="I26" s="347"/>
      <c r="J26" s="347"/>
      <c r="K26" s="347"/>
      <c r="L26" s="347"/>
      <c r="M26" s="347"/>
      <c r="N26" s="347"/>
      <c r="O26" s="347"/>
      <c r="P26" s="348"/>
      <c r="Q26" s="348"/>
    </row>
    <row r="27" spans="1:21" ht="36" customHeight="1" thickBot="1" x14ac:dyDescent="0.25">
      <c r="A27" s="349"/>
      <c r="B27" s="349"/>
      <c r="C27" s="349"/>
      <c r="D27" s="347"/>
      <c r="E27" s="347"/>
      <c r="F27" s="350"/>
      <c r="G27" s="350"/>
      <c r="H27" s="347"/>
      <c r="I27" s="347"/>
      <c r="J27" s="347"/>
      <c r="K27" s="347"/>
      <c r="L27" s="347"/>
      <c r="M27" s="347"/>
      <c r="N27" s="347"/>
      <c r="O27" s="347"/>
      <c r="P27" s="348"/>
      <c r="Q27" s="348"/>
    </row>
    <row r="28" spans="1:21" ht="36" customHeight="1" thickBot="1" x14ac:dyDescent="0.25">
      <c r="A28" s="361"/>
      <c r="B28" s="361"/>
      <c r="C28" s="361"/>
      <c r="D28" s="351"/>
      <c r="E28" s="351"/>
      <c r="F28" s="362"/>
      <c r="G28" s="362"/>
      <c r="H28" s="351"/>
      <c r="I28" s="351"/>
      <c r="J28" s="351"/>
      <c r="K28" s="351"/>
      <c r="L28" s="351"/>
      <c r="M28" s="351"/>
      <c r="N28" s="351"/>
      <c r="O28" s="351"/>
      <c r="P28" s="352">
        <f>SUM(P9:Q27)</f>
        <v>0</v>
      </c>
      <c r="Q28" s="352"/>
    </row>
    <row r="29" spans="1:21" ht="18" customHeight="1" thickTop="1" x14ac:dyDescent="0.2">
      <c r="A29" s="213"/>
      <c r="B29" s="214"/>
      <c r="G29" s="215"/>
      <c r="N29" s="216"/>
      <c r="O29" s="217"/>
      <c r="Q29" s="206"/>
      <c r="S29" s="218"/>
    </row>
    <row r="30" spans="1:21" ht="23.25" customHeight="1" x14ac:dyDescent="0.2">
      <c r="A30" s="353" t="s">
        <v>141</v>
      </c>
      <c r="B30" s="354"/>
      <c r="C30" s="354"/>
      <c r="D30" s="354"/>
      <c r="E30" s="354"/>
      <c r="F30" s="354"/>
      <c r="G30" s="354"/>
      <c r="H30" s="354"/>
      <c r="I30" s="354"/>
      <c r="J30" s="354"/>
      <c r="K30" s="354"/>
      <c r="L30" s="354"/>
      <c r="M30" s="354"/>
      <c r="N30" s="354"/>
      <c r="O30" s="354"/>
      <c r="P30" s="354"/>
      <c r="Q30" s="355"/>
      <c r="R30" s="219"/>
      <c r="S30" s="219"/>
      <c r="T30" s="219"/>
      <c r="U30" s="219"/>
    </row>
    <row r="31" spans="1:21" ht="15.75" customHeight="1" x14ac:dyDescent="0.2">
      <c r="A31" s="353"/>
      <c r="B31" s="354"/>
      <c r="C31" s="354"/>
      <c r="D31" s="354"/>
      <c r="E31" s="354"/>
      <c r="F31" s="354"/>
      <c r="G31" s="354"/>
      <c r="H31" s="354"/>
      <c r="I31" s="354"/>
      <c r="J31" s="354"/>
      <c r="K31" s="354"/>
      <c r="L31" s="354"/>
      <c r="M31" s="354"/>
      <c r="N31" s="354"/>
      <c r="O31" s="354"/>
      <c r="P31" s="354"/>
      <c r="Q31" s="355"/>
      <c r="U31" s="220"/>
    </row>
    <row r="32" spans="1:21" ht="15.75" customHeight="1" x14ac:dyDescent="0.2">
      <c r="A32" s="353"/>
      <c r="B32" s="354"/>
      <c r="C32" s="354"/>
      <c r="D32" s="354"/>
      <c r="E32" s="354"/>
      <c r="F32" s="354"/>
      <c r="G32" s="354"/>
      <c r="H32" s="354"/>
      <c r="I32" s="354"/>
      <c r="J32" s="354"/>
      <c r="K32" s="354"/>
      <c r="L32" s="354"/>
      <c r="M32" s="354"/>
      <c r="N32" s="354"/>
      <c r="O32" s="354"/>
      <c r="P32" s="354"/>
      <c r="Q32" s="355"/>
    </row>
    <row r="33" spans="1:18" ht="15.75" customHeight="1" x14ac:dyDescent="0.2">
      <c r="A33" s="353"/>
      <c r="B33" s="354"/>
      <c r="C33" s="354"/>
      <c r="D33" s="354"/>
      <c r="E33" s="354"/>
      <c r="F33" s="354"/>
      <c r="G33" s="354"/>
      <c r="H33" s="354"/>
      <c r="I33" s="354"/>
      <c r="J33" s="354"/>
      <c r="K33" s="354"/>
      <c r="L33" s="354"/>
      <c r="M33" s="354"/>
      <c r="N33" s="354"/>
      <c r="O33" s="354"/>
      <c r="P33" s="354"/>
      <c r="Q33" s="355"/>
    </row>
    <row r="34" spans="1:18" x14ac:dyDescent="0.2">
      <c r="C34" s="222"/>
      <c r="D34" s="222"/>
      <c r="E34" s="222"/>
      <c r="F34" s="222"/>
      <c r="G34" s="222"/>
      <c r="H34" s="222"/>
      <c r="I34" s="222"/>
      <c r="J34" s="222"/>
      <c r="K34" s="222"/>
      <c r="L34" s="222"/>
      <c r="Q34" s="206"/>
    </row>
    <row r="35" spans="1:18" ht="24" customHeight="1" x14ac:dyDescent="0.2">
      <c r="A35" s="356" t="s">
        <v>142</v>
      </c>
      <c r="B35" s="357"/>
      <c r="C35" s="357"/>
      <c r="D35" s="357"/>
      <c r="E35" s="357"/>
      <c r="F35" s="357"/>
      <c r="G35" s="357"/>
      <c r="H35" s="357"/>
      <c r="I35" s="357"/>
      <c r="J35" s="357"/>
      <c r="Q35" s="206"/>
    </row>
    <row r="36" spans="1:18" x14ac:dyDescent="0.2">
      <c r="Q36" s="206"/>
    </row>
    <row r="37" spans="1:18" ht="18" customHeight="1" x14ac:dyDescent="0.2">
      <c r="A37" s="358" t="s">
        <v>139</v>
      </c>
      <c r="B37" s="359"/>
      <c r="C37" s="359"/>
      <c r="D37" s="359"/>
      <c r="E37" s="359"/>
      <c r="F37" s="359"/>
      <c r="G37" s="359"/>
      <c r="H37" s="359"/>
      <c r="I37" s="359"/>
      <c r="J37" s="359"/>
      <c r="K37" s="359"/>
      <c r="L37" s="359"/>
      <c r="M37" s="359"/>
      <c r="N37" s="359"/>
      <c r="O37" s="359"/>
      <c r="P37" s="359"/>
      <c r="Q37" s="360"/>
      <c r="R37" s="216"/>
    </row>
    <row r="38" spans="1:18" ht="18" customHeight="1" x14ac:dyDescent="0.2">
      <c r="A38" s="358"/>
      <c r="B38" s="359"/>
      <c r="C38" s="359"/>
      <c r="D38" s="359"/>
      <c r="E38" s="359"/>
      <c r="F38" s="359"/>
      <c r="G38" s="359"/>
      <c r="H38" s="359"/>
      <c r="I38" s="359"/>
      <c r="J38" s="359"/>
      <c r="K38" s="359"/>
      <c r="L38" s="359"/>
      <c r="M38" s="359"/>
      <c r="N38" s="359"/>
      <c r="O38" s="359"/>
      <c r="P38" s="359"/>
      <c r="Q38" s="360"/>
      <c r="R38" s="216"/>
    </row>
    <row r="39" spans="1:18" ht="18" customHeight="1" x14ac:dyDescent="0.2">
      <c r="A39" s="358"/>
      <c r="B39" s="359"/>
      <c r="C39" s="359"/>
      <c r="D39" s="359"/>
      <c r="E39" s="359"/>
      <c r="F39" s="359"/>
      <c r="G39" s="359"/>
      <c r="H39" s="359"/>
      <c r="I39" s="359"/>
      <c r="J39" s="359"/>
      <c r="K39" s="359"/>
      <c r="L39" s="359"/>
      <c r="M39" s="359"/>
      <c r="N39" s="359"/>
      <c r="O39" s="359"/>
      <c r="P39" s="359"/>
      <c r="Q39" s="360"/>
      <c r="R39" s="216"/>
    </row>
    <row r="40" spans="1:18" ht="18" customHeight="1" x14ac:dyDescent="0.2">
      <c r="A40" s="358"/>
      <c r="B40" s="359"/>
      <c r="C40" s="359"/>
      <c r="D40" s="359"/>
      <c r="E40" s="359"/>
      <c r="F40" s="359"/>
      <c r="G40" s="359"/>
      <c r="H40" s="359"/>
      <c r="I40" s="359"/>
      <c r="J40" s="359"/>
      <c r="K40" s="359"/>
      <c r="L40" s="359"/>
      <c r="M40" s="359"/>
      <c r="N40" s="359"/>
      <c r="O40" s="359"/>
      <c r="P40" s="359"/>
      <c r="Q40" s="360"/>
      <c r="R40" s="216"/>
    </row>
    <row r="41" spans="1:18" ht="18" customHeight="1" thickBot="1" x14ac:dyDescent="0.25">
      <c r="A41" s="223"/>
      <c r="B41" s="224"/>
      <c r="C41" s="225"/>
      <c r="D41" s="225"/>
      <c r="E41" s="225"/>
      <c r="F41" s="225"/>
      <c r="G41" s="225"/>
      <c r="H41" s="225"/>
      <c r="I41" s="225"/>
      <c r="J41" s="225"/>
      <c r="K41" s="225"/>
      <c r="L41" s="225"/>
      <c r="M41" s="224"/>
      <c r="N41" s="224"/>
      <c r="O41" s="224"/>
      <c r="P41" s="224"/>
      <c r="Q41" s="226"/>
    </row>
    <row r="42" spans="1:18" x14ac:dyDescent="0.2">
      <c r="A42" s="205"/>
    </row>
    <row r="43" spans="1:18" x14ac:dyDescent="0.2">
      <c r="A43" s="205"/>
      <c r="M43" s="220"/>
    </row>
    <row r="44" spans="1:18" x14ac:dyDescent="0.2">
      <c r="A44" s="221" t="s">
        <v>124</v>
      </c>
    </row>
    <row r="45" spans="1:18" x14ac:dyDescent="0.2">
      <c r="A45" s="221" t="s">
        <v>140</v>
      </c>
    </row>
    <row r="47" spans="1:18" x14ac:dyDescent="0.2">
      <c r="K47" s="227"/>
    </row>
  </sheetData>
  <mergeCells count="176">
    <mergeCell ref="N28:O28"/>
    <mergeCell ref="P28:Q28"/>
    <mergeCell ref="A30:Q33"/>
    <mergeCell ref="A35:J35"/>
    <mergeCell ref="A37:Q40"/>
    <mergeCell ref="A28:C28"/>
    <mergeCell ref="D28:E28"/>
    <mergeCell ref="F28:G28"/>
    <mergeCell ref="H28:I28"/>
    <mergeCell ref="J28:K28"/>
    <mergeCell ref="L28:M28"/>
    <mergeCell ref="N26:O26"/>
    <mergeCell ref="P26:Q26"/>
    <mergeCell ref="A27:C27"/>
    <mergeCell ref="D27:E27"/>
    <mergeCell ref="F27:G27"/>
    <mergeCell ref="H27:I27"/>
    <mergeCell ref="J27:K27"/>
    <mergeCell ref="L27:M27"/>
    <mergeCell ref="N27:O27"/>
    <mergeCell ref="P27:Q27"/>
    <mergeCell ref="A26:C26"/>
    <mergeCell ref="D26:E26"/>
    <mergeCell ref="F26:G26"/>
    <mergeCell ref="H26:I26"/>
    <mergeCell ref="J26:K26"/>
    <mergeCell ref="L26:M26"/>
    <mergeCell ref="N24:O24"/>
    <mergeCell ref="P24:Q24"/>
    <mergeCell ref="A25:C25"/>
    <mergeCell ref="D25:E25"/>
    <mergeCell ref="F25:G25"/>
    <mergeCell ref="H25:I25"/>
    <mergeCell ref="J25:K25"/>
    <mergeCell ref="L25:M25"/>
    <mergeCell ref="N25:O25"/>
    <mergeCell ref="P25:Q25"/>
    <mergeCell ref="A24:C24"/>
    <mergeCell ref="D24:E24"/>
    <mergeCell ref="F24:G24"/>
    <mergeCell ref="H24:I24"/>
    <mergeCell ref="J24:K24"/>
    <mergeCell ref="L24:M24"/>
    <mergeCell ref="N22:O22"/>
    <mergeCell ref="P22:Q22"/>
    <mergeCell ref="A23:C23"/>
    <mergeCell ref="D23:E23"/>
    <mergeCell ref="F23:G23"/>
    <mergeCell ref="H23:I23"/>
    <mergeCell ref="J23:K23"/>
    <mergeCell ref="L23:M23"/>
    <mergeCell ref="N23:O23"/>
    <mergeCell ref="P23:Q23"/>
    <mergeCell ref="A22:C22"/>
    <mergeCell ref="D22:E22"/>
    <mergeCell ref="F22:G22"/>
    <mergeCell ref="H22:I22"/>
    <mergeCell ref="J22:K22"/>
    <mergeCell ref="L22:M22"/>
    <mergeCell ref="N20:O20"/>
    <mergeCell ref="P20:Q20"/>
    <mergeCell ref="A21:C21"/>
    <mergeCell ref="D21:E21"/>
    <mergeCell ref="F21:G21"/>
    <mergeCell ref="H21:I21"/>
    <mergeCell ref="J21:K21"/>
    <mergeCell ref="L21:M21"/>
    <mergeCell ref="N21:O21"/>
    <mergeCell ref="P21:Q21"/>
    <mergeCell ref="A20:C20"/>
    <mergeCell ref="D20:E20"/>
    <mergeCell ref="F20:G20"/>
    <mergeCell ref="H20:I20"/>
    <mergeCell ref="J20:K20"/>
    <mergeCell ref="L20:M20"/>
    <mergeCell ref="N18:O18"/>
    <mergeCell ref="P18:Q18"/>
    <mergeCell ref="A19:C19"/>
    <mergeCell ref="D19:E19"/>
    <mergeCell ref="F19:G19"/>
    <mergeCell ref="H19:I19"/>
    <mergeCell ref="J19:K19"/>
    <mergeCell ref="L19:M19"/>
    <mergeCell ref="N19:O19"/>
    <mergeCell ref="P19:Q19"/>
    <mergeCell ref="A18:C18"/>
    <mergeCell ref="D18:E18"/>
    <mergeCell ref="F18:G18"/>
    <mergeCell ref="H18:I18"/>
    <mergeCell ref="J18:K18"/>
    <mergeCell ref="L18:M18"/>
    <mergeCell ref="N16:O16"/>
    <mergeCell ref="P16:Q16"/>
    <mergeCell ref="A17:C17"/>
    <mergeCell ref="D17:E17"/>
    <mergeCell ref="F17:G17"/>
    <mergeCell ref="H17:I17"/>
    <mergeCell ref="J17:K17"/>
    <mergeCell ref="L17:M17"/>
    <mergeCell ref="N17:O17"/>
    <mergeCell ref="P17:Q17"/>
    <mergeCell ref="A16:C16"/>
    <mergeCell ref="D16:E16"/>
    <mergeCell ref="F16:G16"/>
    <mergeCell ref="H16:I16"/>
    <mergeCell ref="J16:K16"/>
    <mergeCell ref="L16:M16"/>
    <mergeCell ref="N14:O14"/>
    <mergeCell ref="P14:Q14"/>
    <mergeCell ref="A15:C15"/>
    <mergeCell ref="D15:E15"/>
    <mergeCell ref="F15:G15"/>
    <mergeCell ref="H15:I15"/>
    <mergeCell ref="J15:K15"/>
    <mergeCell ref="L15:M15"/>
    <mergeCell ref="N15:O15"/>
    <mergeCell ref="P15:Q15"/>
    <mergeCell ref="A14:C14"/>
    <mergeCell ref="D14:E14"/>
    <mergeCell ref="F14:G14"/>
    <mergeCell ref="H14:I14"/>
    <mergeCell ref="J14:K14"/>
    <mergeCell ref="L14:M14"/>
    <mergeCell ref="N12:O12"/>
    <mergeCell ref="P12:Q12"/>
    <mergeCell ref="A13:C13"/>
    <mergeCell ref="D13:E13"/>
    <mergeCell ref="F13:G13"/>
    <mergeCell ref="H13:I13"/>
    <mergeCell ref="J13:K13"/>
    <mergeCell ref="L13:M13"/>
    <mergeCell ref="N13:O13"/>
    <mergeCell ref="P13:Q13"/>
    <mergeCell ref="A12:C12"/>
    <mergeCell ref="D12:E12"/>
    <mergeCell ref="F12:G12"/>
    <mergeCell ref="H12:I12"/>
    <mergeCell ref="J12:K12"/>
    <mergeCell ref="L12:M12"/>
    <mergeCell ref="N10:O10"/>
    <mergeCell ref="P10:Q10"/>
    <mergeCell ref="A11:C11"/>
    <mergeCell ref="D11:E11"/>
    <mergeCell ref="F11:G11"/>
    <mergeCell ref="H11:I11"/>
    <mergeCell ref="J11:K11"/>
    <mergeCell ref="L11:M11"/>
    <mergeCell ref="N11:O11"/>
    <mergeCell ref="P11:Q11"/>
    <mergeCell ref="A10:C10"/>
    <mergeCell ref="D10:E10"/>
    <mergeCell ref="F10:G10"/>
    <mergeCell ref="H10:I10"/>
    <mergeCell ref="J10:K10"/>
    <mergeCell ref="L10:M10"/>
    <mergeCell ref="A2:M2"/>
    <mergeCell ref="B3:E3"/>
    <mergeCell ref="M3:P3"/>
    <mergeCell ref="B4:E4"/>
    <mergeCell ref="B5:E5"/>
    <mergeCell ref="M5:P5"/>
    <mergeCell ref="P8:Q8"/>
    <mergeCell ref="A9:C9"/>
    <mergeCell ref="D9:E9"/>
    <mergeCell ref="F9:G9"/>
    <mergeCell ref="H9:I9"/>
    <mergeCell ref="J9:K9"/>
    <mergeCell ref="L9:M9"/>
    <mergeCell ref="N9:O9"/>
    <mergeCell ref="P9:Q9"/>
    <mergeCell ref="A8:C8"/>
    <mergeCell ref="D8:E8"/>
    <mergeCell ref="F8:G8"/>
    <mergeCell ref="H8:I8"/>
    <mergeCell ref="L8:M8"/>
    <mergeCell ref="N8:O8"/>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EF663"/>
  <sheetViews>
    <sheetView showGridLines="0" topLeftCell="A18" zoomScale="55" zoomScaleNormal="55" workbookViewId="0">
      <selection activeCell="N48" sqref="N48"/>
    </sheetView>
  </sheetViews>
  <sheetFormatPr defaultColWidth="8.85546875" defaultRowHeight="12.75" x14ac:dyDescent="0.2"/>
  <cols>
    <col min="1" max="1" width="17.7109375" style="3" customWidth="1"/>
    <col min="2" max="3" width="12.7109375" style="3" customWidth="1"/>
    <col min="4" max="4" width="9.7109375" style="3" customWidth="1"/>
    <col min="5" max="5" width="5.28515625" style="3" customWidth="1"/>
    <col min="6" max="6" width="8.85546875" style="3" customWidth="1"/>
    <col min="7" max="7" width="11.7109375" style="3" customWidth="1"/>
    <col min="8" max="8" width="9.7109375" style="3" customWidth="1"/>
    <col min="9" max="9" width="7.7109375" style="1" customWidth="1"/>
    <col min="10" max="10" width="14.85546875" style="3" customWidth="1"/>
    <col min="11" max="11" width="16.7109375" style="3" customWidth="1"/>
    <col min="12" max="12" width="10"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41"/>
      <c r="D1" s="397" t="s">
        <v>47</v>
      </c>
      <c r="E1" s="398"/>
      <c r="F1" s="398"/>
      <c r="G1" s="398"/>
      <c r="H1" s="398"/>
      <c r="I1" s="398"/>
      <c r="J1" s="398"/>
      <c r="K1" s="398"/>
      <c r="L1" s="398"/>
      <c r="M1" s="398"/>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41"/>
      <c r="D2" s="41"/>
      <c r="E2" s="41"/>
      <c r="F2" s="411" t="s">
        <v>48</v>
      </c>
      <c r="G2" s="297"/>
      <c r="H2" s="297"/>
      <c r="I2" s="297"/>
      <c r="J2" s="297"/>
      <c r="K2" s="297"/>
      <c r="L2" s="297"/>
      <c r="M2" s="106"/>
      <c r="N2" s="106"/>
      <c r="O2" s="41"/>
      <c r="P2" s="41"/>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43"/>
      <c r="C3" s="41"/>
      <c r="D3" s="41"/>
      <c r="E3" s="41"/>
      <c r="F3" s="404" t="s">
        <v>49</v>
      </c>
      <c r="G3" s="297"/>
      <c r="H3" s="297"/>
      <c r="I3" s="297"/>
      <c r="J3" s="297"/>
      <c r="K3" s="297"/>
      <c r="L3" s="297"/>
      <c r="M3" s="107"/>
      <c r="N3" s="107"/>
      <c r="O3" s="41"/>
      <c r="P3" s="41"/>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3"/>
      <c r="C4" s="414">
        <f>+'Daily Travel Summary'!A15</f>
        <v>0</v>
      </c>
      <c r="D4" s="415"/>
      <c r="E4" s="415"/>
      <c r="F4" s="415"/>
      <c r="G4" s="415"/>
      <c r="H4" s="415"/>
      <c r="I4" s="120"/>
      <c r="J4" s="108"/>
      <c r="M4" s="414"/>
      <c r="N4" s="418"/>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x14ac:dyDescent="0.3">
      <c r="A5" s="183" t="s">
        <v>146</v>
      </c>
      <c r="B5" s="45"/>
      <c r="C5" s="416"/>
      <c r="D5" s="417"/>
      <c r="E5" s="417"/>
      <c r="F5" s="417"/>
      <c r="G5" s="417"/>
      <c r="H5" s="417"/>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5" customHeight="1" thickBot="1" x14ac:dyDescent="0.25">
      <c r="A6" s="49"/>
      <c r="B6" s="146"/>
      <c r="C6" s="146"/>
      <c r="D6" s="146"/>
      <c r="E6" s="146"/>
      <c r="F6" s="44"/>
      <c r="G6" s="44"/>
      <c r="H6" s="44"/>
      <c r="I6" s="50"/>
      <c r="J6" s="44"/>
      <c r="K6" s="44"/>
      <c r="L6" s="45"/>
      <c r="M6" s="45"/>
      <c r="N6" s="51"/>
      <c r="O6" s="51"/>
      <c r="P6" s="40"/>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7" customHeight="1" thickTop="1" x14ac:dyDescent="0.3">
      <c r="A7" s="158"/>
      <c r="B7" s="405" t="s">
        <v>52</v>
      </c>
      <c r="C7" s="406"/>
      <c r="D7" s="406"/>
      <c r="E7" s="406"/>
      <c r="F7" s="406"/>
      <c r="G7" s="406"/>
      <c r="H7" s="407"/>
      <c r="I7" s="399" t="s">
        <v>53</v>
      </c>
      <c r="J7" s="400"/>
      <c r="K7" s="401"/>
      <c r="L7" s="399" t="s">
        <v>54</v>
      </c>
      <c r="M7" s="402"/>
      <c r="N7" s="403"/>
      <c r="O7" s="399" t="s">
        <v>55</v>
      </c>
      <c r="P7" s="403"/>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7" customHeight="1" x14ac:dyDescent="0.25">
      <c r="A8" s="159"/>
      <c r="B8" s="408"/>
      <c r="C8" s="409"/>
      <c r="D8" s="409"/>
      <c r="E8" s="409"/>
      <c r="F8" s="409"/>
      <c r="G8" s="409"/>
      <c r="H8" s="410"/>
      <c r="I8" s="52"/>
      <c r="J8" s="53" t="s">
        <v>56</v>
      </c>
      <c r="K8" s="53" t="s">
        <v>57</v>
      </c>
      <c r="L8" s="52"/>
      <c r="M8" s="53" t="s">
        <v>56</v>
      </c>
      <c r="N8" s="53" t="s">
        <v>57</v>
      </c>
      <c r="O8" s="53" t="s">
        <v>58</v>
      </c>
      <c r="P8" s="54" t="s">
        <v>59</v>
      </c>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33" customHeight="1" x14ac:dyDescent="0.3">
      <c r="A9" s="157" t="s">
        <v>60</v>
      </c>
      <c r="B9" s="101" t="s">
        <v>61</v>
      </c>
      <c r="C9" s="388"/>
      <c r="D9" s="389"/>
      <c r="E9" s="101" t="s">
        <v>62</v>
      </c>
      <c r="F9" s="373"/>
      <c r="G9" s="373"/>
      <c r="H9" s="374"/>
      <c r="I9" s="55" t="s">
        <v>63</v>
      </c>
      <c r="J9" s="33"/>
      <c r="K9" s="33"/>
      <c r="L9" s="56" t="s">
        <v>64</v>
      </c>
      <c r="M9" s="177"/>
      <c r="N9" s="35"/>
      <c r="O9" s="115"/>
      <c r="P9" s="33"/>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33" customHeight="1" x14ac:dyDescent="0.3">
      <c r="A10" s="155" t="s">
        <v>65</v>
      </c>
      <c r="B10" s="60" t="s">
        <v>66</v>
      </c>
      <c r="C10" s="371"/>
      <c r="D10" s="385"/>
      <c r="E10" s="386" t="s">
        <v>67</v>
      </c>
      <c r="F10" s="387"/>
      <c r="G10" s="371"/>
      <c r="H10" s="372"/>
      <c r="I10" s="55" t="s">
        <v>68</v>
      </c>
      <c r="J10" s="34"/>
      <c r="K10" s="34"/>
      <c r="L10" s="57" t="s">
        <v>69</v>
      </c>
      <c r="M10" s="35"/>
      <c r="N10" s="35"/>
      <c r="O10" s="194"/>
      <c r="P10" s="34"/>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3" customHeight="1" x14ac:dyDescent="0.3">
      <c r="A11" s="58" t="s">
        <v>70</v>
      </c>
      <c r="B11" s="394"/>
      <c r="C11" s="258"/>
      <c r="D11" s="59" t="s">
        <v>71</v>
      </c>
      <c r="E11" s="392"/>
      <c r="F11" s="393"/>
      <c r="G11" s="393"/>
      <c r="H11" s="59" t="s">
        <v>72</v>
      </c>
      <c r="I11" s="429"/>
      <c r="J11" s="430"/>
      <c r="K11" s="431"/>
      <c r="L11" s="57" t="s">
        <v>73</v>
      </c>
      <c r="M11" s="35"/>
      <c r="N11" s="34"/>
      <c r="O11" s="194"/>
      <c r="P11" s="3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3" customHeight="1" x14ac:dyDescent="0.3">
      <c r="A12" s="60" t="s">
        <v>74</v>
      </c>
      <c r="B12" s="394"/>
      <c r="C12" s="426"/>
      <c r="D12" s="165" t="s">
        <v>71</v>
      </c>
      <c r="E12" s="392"/>
      <c r="F12" s="393"/>
      <c r="G12" s="393"/>
      <c r="H12" s="61" t="s">
        <v>72</v>
      </c>
      <c r="I12" s="432"/>
      <c r="J12" s="433"/>
      <c r="K12" s="434"/>
      <c r="L12" s="62" t="s">
        <v>75</v>
      </c>
      <c r="M12" s="170">
        <f>SUM(M9:M11)</f>
        <v>0</v>
      </c>
      <c r="N12" s="171">
        <f>SUM(N9:N11)</f>
        <v>0</v>
      </c>
      <c r="O12" s="194"/>
      <c r="P12" s="36"/>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17.45" customHeight="1" x14ac:dyDescent="0.2">
      <c r="A13" s="381" t="s">
        <v>76</v>
      </c>
      <c r="B13" s="382"/>
      <c r="C13" s="328"/>
      <c r="D13" s="396"/>
      <c r="E13" s="363" t="s">
        <v>77</v>
      </c>
      <c r="F13" s="390">
        <v>0.7</v>
      </c>
      <c r="G13" s="363" t="s">
        <v>78</v>
      </c>
      <c r="H13" s="378"/>
      <c r="I13" s="365" t="s">
        <v>79</v>
      </c>
      <c r="J13" s="369">
        <f>ROUND(IF(D13*F13=" ", 0,D13*F13),2)</f>
        <v>0</v>
      </c>
      <c r="K13" s="395"/>
      <c r="L13" s="365" t="s">
        <v>80</v>
      </c>
      <c r="M13" s="367"/>
      <c r="N13" s="367"/>
      <c r="O13" s="437"/>
      <c r="P13" s="367"/>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17.45" customHeight="1" x14ac:dyDescent="0.2">
      <c r="A14" s="383"/>
      <c r="B14" s="384"/>
      <c r="C14" s="384"/>
      <c r="D14" s="364"/>
      <c r="E14" s="364"/>
      <c r="F14" s="391"/>
      <c r="G14" s="364"/>
      <c r="H14" s="379"/>
      <c r="I14" s="366"/>
      <c r="J14" s="370"/>
      <c r="K14" s="370"/>
      <c r="L14" s="366"/>
      <c r="M14" s="368"/>
      <c r="N14" s="368"/>
      <c r="O14" s="438"/>
      <c r="P14" s="368"/>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thickBot="1" x14ac:dyDescent="0.35">
      <c r="A15" s="63" t="s">
        <v>81</v>
      </c>
      <c r="B15" s="375"/>
      <c r="C15" s="376"/>
      <c r="D15" s="376"/>
      <c r="E15" s="376"/>
      <c r="F15" s="376"/>
      <c r="G15" s="376"/>
      <c r="H15" s="377"/>
      <c r="I15" s="64" t="s">
        <v>82</v>
      </c>
      <c r="J15" s="65">
        <f>SUM(J9:J14)</f>
        <v>0</v>
      </c>
      <c r="K15" s="65">
        <f>SUM(K9:K13)</f>
        <v>0</v>
      </c>
      <c r="L15" s="64" t="s">
        <v>82</v>
      </c>
      <c r="M15" s="66">
        <f>SUM(M12:M13)</f>
        <v>0</v>
      </c>
      <c r="N15" s="66">
        <f>SUM(N12:N13)</f>
        <v>0</v>
      </c>
      <c r="O15" s="118" t="s">
        <v>82</v>
      </c>
      <c r="P15" s="66">
        <f>SUM(P9:P13)</f>
        <v>0</v>
      </c>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thickTop="1" x14ac:dyDescent="0.3">
      <c r="A16" s="157" t="s">
        <v>60</v>
      </c>
      <c r="B16" s="101" t="s">
        <v>61</v>
      </c>
      <c r="C16" s="388"/>
      <c r="D16" s="389"/>
      <c r="E16" s="101" t="s">
        <v>62</v>
      </c>
      <c r="F16" s="373"/>
      <c r="G16" s="373"/>
      <c r="H16" s="374"/>
      <c r="I16" s="55" t="s">
        <v>63</v>
      </c>
      <c r="J16" s="33"/>
      <c r="K16" s="33"/>
      <c r="L16" s="57" t="s">
        <v>64</v>
      </c>
      <c r="M16" s="177"/>
      <c r="N16" s="35"/>
      <c r="O16" s="122"/>
      <c r="P16" s="33"/>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33" customHeight="1" x14ac:dyDescent="0.3">
      <c r="A17" s="155" t="s">
        <v>65</v>
      </c>
      <c r="B17" s="60" t="s">
        <v>66</v>
      </c>
      <c r="C17" s="371"/>
      <c r="D17" s="385"/>
      <c r="E17" s="386" t="s">
        <v>67</v>
      </c>
      <c r="F17" s="387"/>
      <c r="G17" s="371"/>
      <c r="H17" s="372"/>
      <c r="I17" s="55" t="s">
        <v>68</v>
      </c>
      <c r="J17" s="33"/>
      <c r="K17" s="33"/>
      <c r="L17" s="57" t="s">
        <v>69</v>
      </c>
      <c r="M17" s="35"/>
      <c r="N17" s="35"/>
      <c r="O17" s="122"/>
      <c r="P17" s="33"/>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33" customHeight="1" x14ac:dyDescent="0.3">
      <c r="A18" s="58" t="s">
        <v>70</v>
      </c>
      <c r="B18" s="394"/>
      <c r="C18" s="258"/>
      <c r="D18" s="59" t="s">
        <v>71</v>
      </c>
      <c r="E18" s="392"/>
      <c r="F18" s="393"/>
      <c r="G18" s="393"/>
      <c r="H18" s="59" t="s">
        <v>72</v>
      </c>
      <c r="I18" s="419"/>
      <c r="J18" s="420"/>
      <c r="K18" s="421"/>
      <c r="L18" s="57" t="s">
        <v>73</v>
      </c>
      <c r="M18" s="35"/>
      <c r="N18" s="34"/>
      <c r="O18" s="122"/>
      <c r="P18" s="33"/>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x14ac:dyDescent="0.3">
      <c r="A19" s="60" t="s">
        <v>74</v>
      </c>
      <c r="B19" s="394"/>
      <c r="C19" s="426"/>
      <c r="D19" s="61" t="s">
        <v>71</v>
      </c>
      <c r="E19" s="392"/>
      <c r="F19" s="393"/>
      <c r="G19" s="393"/>
      <c r="H19" s="61" t="s">
        <v>72</v>
      </c>
      <c r="I19" s="419"/>
      <c r="J19" s="420"/>
      <c r="K19" s="422"/>
      <c r="L19" s="62" t="s">
        <v>75</v>
      </c>
      <c r="M19" s="170">
        <f>SUM(M16:M18)</f>
        <v>0</v>
      </c>
      <c r="N19" s="171">
        <f>SUM(N16:N18)</f>
        <v>0</v>
      </c>
      <c r="O19" s="122"/>
      <c r="P19" s="36"/>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17.649999999999999" customHeight="1" x14ac:dyDescent="0.3">
      <c r="A20" s="381" t="s">
        <v>76</v>
      </c>
      <c r="B20" s="423"/>
      <c r="C20" s="423"/>
      <c r="D20" s="396">
        <v>0</v>
      </c>
      <c r="E20" s="363" t="s">
        <v>77</v>
      </c>
      <c r="F20" s="390">
        <v>0.7</v>
      </c>
      <c r="G20" s="363" t="s">
        <v>78</v>
      </c>
      <c r="H20" s="378"/>
      <c r="I20" s="365" t="s">
        <v>79</v>
      </c>
      <c r="J20" s="369">
        <f>ROUND(IF(D20*F20=" ",0,D20*F20),2)</f>
        <v>0</v>
      </c>
      <c r="K20" s="395"/>
      <c r="L20" s="365" t="s">
        <v>80</v>
      </c>
      <c r="M20" s="367"/>
      <c r="N20" s="367"/>
      <c r="O20" s="122"/>
      <c r="P20" s="36"/>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17.649999999999999" customHeight="1" x14ac:dyDescent="0.3">
      <c r="A21" s="383"/>
      <c r="B21" s="384"/>
      <c r="C21" s="384"/>
      <c r="D21" s="364"/>
      <c r="E21" s="364"/>
      <c r="F21" s="391"/>
      <c r="G21" s="364"/>
      <c r="H21" s="379"/>
      <c r="I21" s="380"/>
      <c r="J21" s="370"/>
      <c r="K21" s="370"/>
      <c r="L21" s="366"/>
      <c r="M21" s="368"/>
      <c r="N21" s="368"/>
      <c r="O21" s="122"/>
      <c r="P21" s="189"/>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thickBot="1" x14ac:dyDescent="0.35">
      <c r="A22" s="63" t="s">
        <v>81</v>
      </c>
      <c r="B22" s="375"/>
      <c r="C22" s="376"/>
      <c r="D22" s="376"/>
      <c r="E22" s="376"/>
      <c r="F22" s="376"/>
      <c r="G22" s="376"/>
      <c r="H22" s="377"/>
      <c r="I22" s="64" t="s">
        <v>82</v>
      </c>
      <c r="J22" s="65">
        <f>SUM(J16:J21)</f>
        <v>0</v>
      </c>
      <c r="K22" s="67">
        <f>SUM(K16:K20)</f>
        <v>0</v>
      </c>
      <c r="L22" s="64" t="s">
        <v>82</v>
      </c>
      <c r="M22" s="66">
        <f>SUM(M19:M20)</f>
        <v>0</v>
      </c>
      <c r="N22" s="66">
        <f>SUM(N19:N20)</f>
        <v>0</v>
      </c>
      <c r="O22" s="117" t="s">
        <v>82</v>
      </c>
      <c r="P22" s="68">
        <f>SUM(P16:P20)</f>
        <v>0</v>
      </c>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thickTop="1" x14ac:dyDescent="0.3">
      <c r="A23" s="157" t="s">
        <v>60</v>
      </c>
      <c r="B23" s="101" t="s">
        <v>61</v>
      </c>
      <c r="C23" s="435"/>
      <c r="D23" s="436"/>
      <c r="E23" s="101" t="s">
        <v>62</v>
      </c>
      <c r="F23" s="424"/>
      <c r="G23" s="424"/>
      <c r="H23" s="425"/>
      <c r="I23" s="190" t="s">
        <v>63</v>
      </c>
      <c r="J23" s="33"/>
      <c r="K23" s="33"/>
      <c r="L23" s="57" t="s">
        <v>64</v>
      </c>
      <c r="M23" s="177"/>
      <c r="N23" s="35"/>
      <c r="O23" s="123"/>
      <c r="P23" s="33"/>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33" customHeight="1" x14ac:dyDescent="0.3">
      <c r="A24" s="155" t="s">
        <v>65</v>
      </c>
      <c r="B24" s="60" t="s">
        <v>66</v>
      </c>
      <c r="C24" s="371"/>
      <c r="D24" s="385"/>
      <c r="E24" s="386" t="s">
        <v>67</v>
      </c>
      <c r="F24" s="387"/>
      <c r="G24" s="371"/>
      <c r="H24" s="372"/>
      <c r="I24" s="55" t="s">
        <v>68</v>
      </c>
      <c r="J24" s="33"/>
      <c r="K24" s="33"/>
      <c r="L24" s="57" t="s">
        <v>69</v>
      </c>
      <c r="M24" s="35"/>
      <c r="N24" s="35"/>
      <c r="O24" s="109"/>
      <c r="P24" s="33"/>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33" customHeight="1" x14ac:dyDescent="0.3">
      <c r="A25" s="58" t="s">
        <v>70</v>
      </c>
      <c r="B25" s="394"/>
      <c r="C25" s="258"/>
      <c r="D25" s="59" t="s">
        <v>71</v>
      </c>
      <c r="E25" s="392"/>
      <c r="F25" s="393"/>
      <c r="G25" s="393"/>
      <c r="H25" s="59" t="s">
        <v>72</v>
      </c>
      <c r="I25" s="184"/>
      <c r="J25" s="69"/>
      <c r="K25" s="182"/>
      <c r="L25" s="57" t="s">
        <v>73</v>
      </c>
      <c r="M25" s="35"/>
      <c r="N25" s="34"/>
      <c r="O25" s="109"/>
      <c r="P25" s="33"/>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x14ac:dyDescent="0.3">
      <c r="A26" s="60" t="s">
        <v>74</v>
      </c>
      <c r="B26" s="394"/>
      <c r="C26" s="426"/>
      <c r="D26" s="61" t="s">
        <v>71</v>
      </c>
      <c r="E26" s="392"/>
      <c r="F26" s="393"/>
      <c r="G26" s="393"/>
      <c r="H26" s="61" t="s">
        <v>72</v>
      </c>
      <c r="I26" s="70"/>
      <c r="J26" s="71"/>
      <c r="K26" s="148"/>
      <c r="L26" s="62" t="s">
        <v>75</v>
      </c>
      <c r="M26" s="170">
        <f>SUM(M23:M25)</f>
        <v>0</v>
      </c>
      <c r="N26" s="171">
        <f>SUM(N23:N25)</f>
        <v>0</v>
      </c>
      <c r="O26" s="109"/>
      <c r="P26" s="36"/>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17.45" customHeight="1" x14ac:dyDescent="0.3">
      <c r="A27" s="381" t="s">
        <v>76</v>
      </c>
      <c r="B27" s="328"/>
      <c r="C27" s="328"/>
      <c r="D27" s="396"/>
      <c r="E27" s="363" t="s">
        <v>77</v>
      </c>
      <c r="F27" s="390">
        <v>0.7</v>
      </c>
      <c r="G27" s="363" t="s">
        <v>78</v>
      </c>
      <c r="H27" s="378"/>
      <c r="I27" s="365" t="s">
        <v>79</v>
      </c>
      <c r="J27" s="369">
        <f>ROUND(IF(D27*F27=" ",0,D27*F27),2)</f>
        <v>0</v>
      </c>
      <c r="K27" s="395"/>
      <c r="L27" s="365" t="s">
        <v>80</v>
      </c>
      <c r="M27" s="367"/>
      <c r="N27" s="367"/>
      <c r="O27" s="124"/>
      <c r="P27" s="37"/>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17.45" customHeight="1" x14ac:dyDescent="0.3">
      <c r="A28" s="383"/>
      <c r="B28" s="384"/>
      <c r="C28" s="384"/>
      <c r="D28" s="364"/>
      <c r="E28" s="364"/>
      <c r="F28" s="391"/>
      <c r="G28" s="364"/>
      <c r="H28" s="379"/>
      <c r="I28" s="366"/>
      <c r="J28" s="370"/>
      <c r="K28" s="370"/>
      <c r="L28" s="366"/>
      <c r="M28" s="368"/>
      <c r="N28" s="368"/>
      <c r="O28" s="109"/>
      <c r="P28" s="166"/>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thickBot="1" x14ac:dyDescent="0.35">
      <c r="A29" s="63" t="s">
        <v>81</v>
      </c>
      <c r="B29" s="375"/>
      <c r="C29" s="376"/>
      <c r="D29" s="376"/>
      <c r="E29" s="376"/>
      <c r="F29" s="376"/>
      <c r="G29" s="376"/>
      <c r="H29" s="377"/>
      <c r="I29" s="64" t="s">
        <v>82</v>
      </c>
      <c r="J29" s="65">
        <f>SUM(J23:J28)</f>
        <v>0</v>
      </c>
      <c r="K29" s="67">
        <f>SUM(K23:K27)</f>
        <v>0</v>
      </c>
      <c r="L29" s="64" t="s">
        <v>82</v>
      </c>
      <c r="M29" s="66">
        <f>SUM(M26:M27)</f>
        <v>0</v>
      </c>
      <c r="N29" s="66">
        <f>SUM(N26:N27)</f>
        <v>0</v>
      </c>
      <c r="O29" s="117" t="s">
        <v>82</v>
      </c>
      <c r="P29" s="68">
        <f>SUM(P23:P27)</f>
        <v>0</v>
      </c>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thickTop="1" x14ac:dyDescent="0.3">
      <c r="A30" s="157" t="s">
        <v>60</v>
      </c>
      <c r="B30" s="101" t="s">
        <v>61</v>
      </c>
      <c r="C30" s="388"/>
      <c r="D30" s="389"/>
      <c r="E30" s="101" t="s">
        <v>62</v>
      </c>
      <c r="F30" s="373"/>
      <c r="G30" s="373"/>
      <c r="H30" s="374"/>
      <c r="I30" s="55" t="s">
        <v>63</v>
      </c>
      <c r="J30" s="38"/>
      <c r="K30" s="38"/>
      <c r="L30" s="57" t="s">
        <v>64</v>
      </c>
      <c r="M30" s="177"/>
      <c r="N30" s="35"/>
      <c r="O30" s="123"/>
      <c r="P30" s="38"/>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33" customHeight="1" x14ac:dyDescent="0.3">
      <c r="A31" s="155" t="s">
        <v>65</v>
      </c>
      <c r="B31" s="60" t="s">
        <v>66</v>
      </c>
      <c r="C31" s="371"/>
      <c r="D31" s="385"/>
      <c r="E31" s="386" t="s">
        <v>67</v>
      </c>
      <c r="F31" s="387"/>
      <c r="G31" s="371"/>
      <c r="H31" s="372"/>
      <c r="I31" s="55" t="s">
        <v>68</v>
      </c>
      <c r="J31" s="38"/>
      <c r="K31" s="38"/>
      <c r="L31" s="57" t="s">
        <v>69</v>
      </c>
      <c r="M31" s="35"/>
      <c r="N31" s="35"/>
      <c r="O31" s="109"/>
      <c r="P31" s="38"/>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33" customHeight="1" x14ac:dyDescent="0.3">
      <c r="A32" s="58" t="s">
        <v>70</v>
      </c>
      <c r="B32" s="394"/>
      <c r="C32" s="258"/>
      <c r="D32" s="59" t="s">
        <v>71</v>
      </c>
      <c r="E32" s="392"/>
      <c r="F32" s="393"/>
      <c r="G32" s="393"/>
      <c r="H32" s="59" t="s">
        <v>72</v>
      </c>
      <c r="I32" s="184"/>
      <c r="J32" s="69"/>
      <c r="K32" s="182"/>
      <c r="L32" s="57" t="s">
        <v>73</v>
      </c>
      <c r="M32" s="35"/>
      <c r="N32" s="34"/>
      <c r="O32" s="109"/>
      <c r="P32" s="38"/>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x14ac:dyDescent="0.3">
      <c r="A33" s="60" t="s">
        <v>74</v>
      </c>
      <c r="B33" s="394"/>
      <c r="C33" s="426"/>
      <c r="D33" s="61" t="s">
        <v>71</v>
      </c>
      <c r="E33" s="392"/>
      <c r="F33" s="393"/>
      <c r="G33" s="393"/>
      <c r="H33" s="61" t="s">
        <v>72</v>
      </c>
      <c r="I33" s="70"/>
      <c r="J33" s="71"/>
      <c r="K33" s="148"/>
      <c r="L33" s="62" t="s">
        <v>75</v>
      </c>
      <c r="M33" s="170">
        <f>SUM(M30:M32)</f>
        <v>0</v>
      </c>
      <c r="N33" s="171">
        <f>SUM(N30:N32)</f>
        <v>0</v>
      </c>
      <c r="O33" s="109"/>
      <c r="P33" s="37"/>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17.45" customHeight="1" x14ac:dyDescent="0.3">
      <c r="A34" s="381" t="s">
        <v>76</v>
      </c>
      <c r="B34" s="382"/>
      <c r="C34" s="328"/>
      <c r="D34" s="396"/>
      <c r="E34" s="363" t="s">
        <v>77</v>
      </c>
      <c r="F34" s="390">
        <v>0.7</v>
      </c>
      <c r="G34" s="363" t="s">
        <v>78</v>
      </c>
      <c r="H34" s="378"/>
      <c r="I34" s="365" t="s">
        <v>79</v>
      </c>
      <c r="J34" s="369">
        <f>ROUND(IF(D34*F34=" ",0,D34*F34),2)</f>
        <v>0</v>
      </c>
      <c r="K34" s="395"/>
      <c r="L34" s="365" t="s">
        <v>80</v>
      </c>
      <c r="M34" s="367"/>
      <c r="N34" s="367"/>
      <c r="O34" s="124"/>
      <c r="P34" s="37"/>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17.45" customHeight="1" x14ac:dyDescent="0.3">
      <c r="A35" s="383"/>
      <c r="B35" s="384"/>
      <c r="C35" s="384"/>
      <c r="D35" s="364"/>
      <c r="E35" s="364"/>
      <c r="F35" s="391"/>
      <c r="G35" s="364"/>
      <c r="H35" s="379"/>
      <c r="I35" s="366"/>
      <c r="J35" s="370"/>
      <c r="K35" s="370"/>
      <c r="L35" s="366"/>
      <c r="M35" s="368"/>
      <c r="N35" s="368"/>
      <c r="O35" s="109"/>
      <c r="P35" s="166"/>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thickBot="1" x14ac:dyDescent="0.35">
      <c r="A36" s="63" t="s">
        <v>81</v>
      </c>
      <c r="B36" s="375"/>
      <c r="C36" s="376"/>
      <c r="D36" s="376"/>
      <c r="E36" s="376"/>
      <c r="F36" s="376"/>
      <c r="G36" s="376"/>
      <c r="H36" s="377"/>
      <c r="I36" s="64" t="s">
        <v>82</v>
      </c>
      <c r="J36" s="65">
        <f>SUM(J30:J35)</f>
        <v>0</v>
      </c>
      <c r="K36" s="67">
        <f>SUM(K30:K34)</f>
        <v>0</v>
      </c>
      <c r="L36" s="64" t="s">
        <v>82</v>
      </c>
      <c r="M36" s="66">
        <f>SUM(M33:M34)</f>
        <v>0</v>
      </c>
      <c r="N36" s="66">
        <f>SUM(N33:N34)</f>
        <v>0</v>
      </c>
      <c r="O36" s="116" t="s">
        <v>82</v>
      </c>
      <c r="P36" s="68">
        <f>SUM(P30:P34)</f>
        <v>0</v>
      </c>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thickTop="1" x14ac:dyDescent="0.3">
      <c r="A37" s="157" t="s">
        <v>60</v>
      </c>
      <c r="B37" s="101" t="s">
        <v>61</v>
      </c>
      <c r="C37" s="388"/>
      <c r="D37" s="389"/>
      <c r="E37" s="101" t="s">
        <v>62</v>
      </c>
      <c r="F37" s="373"/>
      <c r="G37" s="373"/>
      <c r="H37" s="374"/>
      <c r="I37" s="55" t="s">
        <v>63</v>
      </c>
      <c r="J37" s="38"/>
      <c r="K37" s="38"/>
      <c r="L37" s="57" t="s">
        <v>64</v>
      </c>
      <c r="M37" s="177"/>
      <c r="N37" s="35"/>
      <c r="O37" s="123"/>
      <c r="P37" s="38"/>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33" customHeight="1" x14ac:dyDescent="0.3">
      <c r="A38" s="155" t="s">
        <v>65</v>
      </c>
      <c r="B38" s="60" t="s">
        <v>66</v>
      </c>
      <c r="C38" s="371"/>
      <c r="D38" s="385"/>
      <c r="E38" s="386" t="s">
        <v>67</v>
      </c>
      <c r="F38" s="387"/>
      <c r="G38" s="371"/>
      <c r="H38" s="372"/>
      <c r="I38" s="55" t="s">
        <v>68</v>
      </c>
      <c r="J38" s="38"/>
      <c r="K38" s="38"/>
      <c r="L38" s="57" t="s">
        <v>69</v>
      </c>
      <c r="M38" s="35"/>
      <c r="N38" s="35"/>
      <c r="O38" s="109"/>
      <c r="P38" s="38"/>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33" customHeight="1" x14ac:dyDescent="0.3">
      <c r="A39" s="58" t="s">
        <v>70</v>
      </c>
      <c r="B39" s="394"/>
      <c r="C39" s="258"/>
      <c r="D39" s="59" t="s">
        <v>71</v>
      </c>
      <c r="E39" s="392"/>
      <c r="F39" s="393"/>
      <c r="G39" s="393"/>
      <c r="H39" s="59" t="s">
        <v>72</v>
      </c>
      <c r="I39" s="184"/>
      <c r="J39" s="69"/>
      <c r="K39" s="182"/>
      <c r="L39" s="57" t="s">
        <v>73</v>
      </c>
      <c r="M39" s="35"/>
      <c r="N39" s="34"/>
      <c r="O39" s="109"/>
      <c r="P39" s="38"/>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x14ac:dyDescent="0.3">
      <c r="A40" s="60" t="s">
        <v>74</v>
      </c>
      <c r="B40" s="191"/>
      <c r="C40" s="192"/>
      <c r="D40" s="61" t="s">
        <v>71</v>
      </c>
      <c r="E40" s="392"/>
      <c r="F40" s="393"/>
      <c r="G40" s="393"/>
      <c r="H40" s="61" t="s">
        <v>72</v>
      </c>
      <c r="I40" s="70"/>
      <c r="J40" s="71"/>
      <c r="K40" s="148"/>
      <c r="L40" s="62" t="s">
        <v>75</v>
      </c>
      <c r="M40" s="170">
        <f>SUM(M37:M39)</f>
        <v>0</v>
      </c>
      <c r="N40" s="171">
        <f>SUM(N37:N39)</f>
        <v>0</v>
      </c>
      <c r="O40" s="109"/>
      <c r="P40" s="37"/>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17.45" customHeight="1" x14ac:dyDescent="0.3">
      <c r="A41" s="381" t="s">
        <v>76</v>
      </c>
      <c r="B41" s="382"/>
      <c r="C41" s="328"/>
      <c r="D41" s="396"/>
      <c r="E41" s="363" t="s">
        <v>77</v>
      </c>
      <c r="F41" s="390">
        <v>0.7</v>
      </c>
      <c r="G41" s="363" t="s">
        <v>78</v>
      </c>
      <c r="H41" s="378"/>
      <c r="I41" s="365" t="s">
        <v>79</v>
      </c>
      <c r="J41" s="369">
        <f>ROUND(IF(D41*F41=" ",0,D41*F41),2)</f>
        <v>0</v>
      </c>
      <c r="K41" s="395"/>
      <c r="L41" s="365" t="s">
        <v>80</v>
      </c>
      <c r="M41" s="367"/>
      <c r="N41" s="367"/>
      <c r="O41" s="124"/>
      <c r="P41" s="37"/>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17.45" customHeight="1" x14ac:dyDescent="0.3">
      <c r="A42" s="383"/>
      <c r="B42" s="384"/>
      <c r="C42" s="384"/>
      <c r="D42" s="364"/>
      <c r="E42" s="364"/>
      <c r="F42" s="391"/>
      <c r="G42" s="364"/>
      <c r="H42" s="379"/>
      <c r="I42" s="366"/>
      <c r="J42" s="370"/>
      <c r="K42" s="370"/>
      <c r="L42" s="366"/>
      <c r="M42" s="368"/>
      <c r="N42" s="368"/>
      <c r="O42" s="109"/>
      <c r="P42" s="166"/>
      <c r="Q42" s="4"/>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thickBot="1" x14ac:dyDescent="0.35">
      <c r="A43" s="63" t="s">
        <v>81</v>
      </c>
      <c r="B43" s="375"/>
      <c r="C43" s="376"/>
      <c r="D43" s="376"/>
      <c r="E43" s="376"/>
      <c r="F43" s="376"/>
      <c r="G43" s="376"/>
      <c r="H43" s="377"/>
      <c r="I43" s="64" t="s">
        <v>82</v>
      </c>
      <c r="J43" s="65">
        <f>SUM(J37:J42)</f>
        <v>0</v>
      </c>
      <c r="K43" s="67">
        <f>SUM(K37:K41)</f>
        <v>0</v>
      </c>
      <c r="L43" s="64" t="s">
        <v>82</v>
      </c>
      <c r="M43" s="66">
        <f>SUM(M40:M41)</f>
        <v>0</v>
      </c>
      <c r="N43" s="66">
        <f>SUM(N40:N41)</f>
        <v>0</v>
      </c>
      <c r="O43" s="119" t="s">
        <v>82</v>
      </c>
      <c r="P43" s="68">
        <f>SUM(P37:P41)</f>
        <v>0</v>
      </c>
      <c r="Q43" s="4"/>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6" customHeight="1" thickTop="1" x14ac:dyDescent="0.3">
      <c r="A44" s="72"/>
      <c r="B44" s="73"/>
      <c r="C44" s="73"/>
      <c r="D44" s="73"/>
      <c r="E44" s="73"/>
      <c r="F44" s="73"/>
      <c r="G44" s="73"/>
      <c r="H44" s="73"/>
      <c r="I44" s="74" t="s">
        <v>63</v>
      </c>
      <c r="J44" s="75">
        <f>SUM(J9+J16+J23+J30+J37)</f>
        <v>0</v>
      </c>
      <c r="K44" s="75">
        <f>SUM(K9+K16+K23+K30+K37)</f>
        <v>0</v>
      </c>
      <c r="L44" s="76" t="s">
        <v>83</v>
      </c>
      <c r="M44" s="77">
        <f>SUM(M12,M19,M26,M33,M40)</f>
        <v>0</v>
      </c>
      <c r="N44" s="77">
        <f>SUM(N12,N19,N26,N33,N40)</f>
        <v>0</v>
      </c>
      <c r="O44" s="102" t="s">
        <v>84</v>
      </c>
      <c r="P44" s="78">
        <f>SUM(P15,P22,P29,P36,P43)</f>
        <v>0</v>
      </c>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33" customHeight="1" x14ac:dyDescent="0.3">
      <c r="B45" s="79"/>
      <c r="C45" s="79"/>
      <c r="D45" s="79"/>
      <c r="E45" s="79"/>
      <c r="F45" s="80"/>
      <c r="G45" s="427" t="s">
        <v>85</v>
      </c>
      <c r="H45" s="428"/>
      <c r="I45" s="81" t="s">
        <v>68</v>
      </c>
      <c r="J45" s="82">
        <f>SUM(J10+J17+J24+J31+J38)</f>
        <v>0</v>
      </c>
      <c r="K45" s="82">
        <f>SUM(K10+K17+K24+K31+K38)</f>
        <v>0</v>
      </c>
      <c r="L45" s="83" t="s">
        <v>86</v>
      </c>
      <c r="M45" s="84">
        <f>SUM(M13,M20,M27,M34,M41)</f>
        <v>0</v>
      </c>
      <c r="N45" s="84">
        <f>SUM(N13,N20,N27,N34,N41)</f>
        <v>0</v>
      </c>
      <c r="O45" s="85"/>
      <c r="P45" s="86"/>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33" customHeight="1" x14ac:dyDescent="0.3">
      <c r="G46" s="428"/>
      <c r="H46" s="428"/>
      <c r="I46" s="87" t="s">
        <v>79</v>
      </c>
      <c r="J46" s="88">
        <f>SUM(J13,J14,J20,J21,J27,J28,J34,J35,J41,J42)</f>
        <v>0</v>
      </c>
      <c r="K46" s="156"/>
      <c r="L46" s="89"/>
      <c r="M46" s="89"/>
      <c r="N46" s="90"/>
      <c r="O46" s="103"/>
      <c r="P46" s="91"/>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18" customHeight="1" x14ac:dyDescent="0.3">
      <c r="A47" s="111" t="s">
        <v>87</v>
      </c>
      <c r="B47"/>
      <c r="C47" s="15"/>
      <c r="D47" s="15"/>
      <c r="E47" s="15"/>
      <c r="I47" s="3"/>
      <c r="K47" s="92"/>
      <c r="L47" s="93"/>
      <c r="M47" s="93"/>
      <c r="N47" s="93"/>
      <c r="O47" s="94"/>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18" customHeight="1" x14ac:dyDescent="0.3">
      <c r="A48" s="112">
        <v>-1</v>
      </c>
      <c r="B48" s="443" t="s">
        <v>88</v>
      </c>
      <c r="C48" s="442"/>
      <c r="D48" s="172"/>
      <c r="E48" s="112">
        <v>-2</v>
      </c>
      <c r="F48" s="448" t="s">
        <v>89</v>
      </c>
      <c r="G48" s="449"/>
      <c r="H48" s="449"/>
      <c r="I48" s="113">
        <v>-3</v>
      </c>
      <c r="J48" s="445" t="s">
        <v>90</v>
      </c>
      <c r="K48" s="446"/>
      <c r="L48" s="446"/>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18" customHeight="1" x14ac:dyDescent="0.3">
      <c r="B49" s="447" t="s">
        <v>91</v>
      </c>
      <c r="C49" s="442"/>
      <c r="D49"/>
      <c r="E49" s="172"/>
      <c r="F49" s="443" t="s">
        <v>92</v>
      </c>
      <c r="G49" s="442"/>
      <c r="H49" s="95"/>
      <c r="I49" s="193"/>
      <c r="J49" s="446"/>
      <c r="K49" s="446"/>
      <c r="L49" s="446"/>
      <c r="O49" s="3"/>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18" customHeight="1" x14ac:dyDescent="0.3">
      <c r="B50" s="195" t="s">
        <v>93</v>
      </c>
      <c r="C50" s="172"/>
      <c r="D50" s="172"/>
      <c r="E50" s="172"/>
      <c r="F50" s="441" t="s">
        <v>94</v>
      </c>
      <c r="G50" s="442"/>
      <c r="H50" s="95"/>
      <c r="I50" s="95"/>
      <c r="J50" s="446"/>
      <c r="K50" s="446"/>
      <c r="L50" s="446"/>
      <c r="O50" s="3"/>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6"/>
      <c r="B51" s="447" t="s">
        <v>95</v>
      </c>
      <c r="C51" s="442"/>
      <c r="D51"/>
      <c r="E51" s="172"/>
      <c r="F51" s="443" t="s">
        <v>96</v>
      </c>
      <c r="G51" s="442"/>
      <c r="H51" s="95"/>
      <c r="I51" s="95"/>
      <c r="J51" s="446"/>
      <c r="K51" s="446"/>
      <c r="L51" s="446"/>
      <c r="M51" s="6"/>
      <c r="N51" s="6"/>
      <c r="O51" s="8"/>
      <c r="P51" s="96"/>
      <c r="Q51" s="97"/>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B52" s="181"/>
      <c r="C52" s="181"/>
      <c r="D52" s="181"/>
      <c r="E52" s="181"/>
      <c r="F52" s="441" t="s">
        <v>97</v>
      </c>
      <c r="G52" s="442"/>
      <c r="H52" s="95"/>
      <c r="I52" s="98"/>
      <c r="J52" s="446"/>
      <c r="K52" s="446"/>
      <c r="L52" s="446"/>
      <c r="M52" s="6"/>
      <c r="N52" s="6"/>
      <c r="O52" s="8"/>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1.25" customHeight="1" x14ac:dyDescent="0.2">
      <c r="A53" s="16"/>
      <c r="B53" s="6"/>
      <c r="C53" s="6"/>
      <c r="D53" s="6"/>
      <c r="E53" s="6"/>
      <c r="F53" s="6"/>
      <c r="G53" s="6"/>
      <c r="H53" s="6"/>
      <c r="I53" s="8"/>
      <c r="J53" s="6"/>
      <c r="K53" s="6"/>
      <c r="L53" s="6"/>
      <c r="M53" s="6"/>
      <c r="N53" s="6"/>
      <c r="O53" s="8"/>
      <c r="P53" s="96"/>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A54" s="110" t="s">
        <v>98</v>
      </c>
      <c r="B54" s="185" t="s">
        <v>99</v>
      </c>
      <c r="C54" s="172"/>
      <c r="D54" s="172"/>
      <c r="E54" s="172"/>
      <c r="F54" s="172"/>
      <c r="G54" s="172"/>
      <c r="H54" s="172"/>
      <c r="I54" s="172"/>
      <c r="J54" s="172"/>
      <c r="K54" s="172"/>
      <c r="L54"/>
      <c r="M54"/>
      <c r="N54"/>
      <c r="O54" s="3"/>
      <c r="P54" s="96"/>
      <c r="Q54" s="97"/>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6"/>
      <c r="B55" s="444" t="s">
        <v>100</v>
      </c>
      <c r="C55" s="444"/>
      <c r="D55" s="444"/>
      <c r="E55" s="444"/>
      <c r="F55" s="444"/>
      <c r="I55" s="3"/>
      <c r="L55" s="6"/>
      <c r="M55" s="6"/>
      <c r="N55" s="6"/>
      <c r="O55" s="8"/>
      <c r="P55" s="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A56" s="6"/>
      <c r="B56" s="6"/>
      <c r="C56" s="439" t="s">
        <v>56</v>
      </c>
      <c r="D56" s="439"/>
      <c r="E56" s="439"/>
      <c r="F56" s="95"/>
      <c r="G56" s="440">
        <v>143.1</v>
      </c>
      <c r="H56" s="297"/>
      <c r="I56" s="3"/>
      <c r="L56" s="6"/>
      <c r="N56" s="99"/>
      <c r="O56" s="8"/>
      <c r="P56" s="6"/>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row>
    <row r="57" spans="1:136" ht="18" customHeight="1" x14ac:dyDescent="0.3">
      <c r="B57" s="6"/>
      <c r="C57" s="439" t="s">
        <v>101</v>
      </c>
      <c r="D57" s="439"/>
      <c r="E57" s="439"/>
      <c r="F57" s="439"/>
      <c r="G57" s="440">
        <v>163.4</v>
      </c>
      <c r="H57" s="297"/>
      <c r="I57" s="3"/>
      <c r="N57" s="99"/>
      <c r="O57" s="6"/>
      <c r="Q57" s="6"/>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row>
    <row r="58" spans="1:136" ht="15" customHeight="1" x14ac:dyDescent="0.2">
      <c r="A58" s="6" t="s">
        <v>45</v>
      </c>
      <c r="B58" s="6"/>
      <c r="C58" s="6"/>
      <c r="D58" s="6"/>
      <c r="E58" s="6"/>
      <c r="F58" s="6"/>
      <c r="G58" s="6"/>
      <c r="H58" s="6"/>
      <c r="I58" s="8"/>
      <c r="J58" s="6"/>
      <c r="K58" s="6"/>
      <c r="L58" s="6"/>
      <c r="M58" s="6"/>
      <c r="N58" s="6"/>
      <c r="O58" s="8"/>
      <c r="P58" s="147" t="s">
        <v>46</v>
      </c>
      <c r="Q58" s="97"/>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x14ac:dyDescent="0.2">
      <c r="A59" s="2"/>
      <c r="B59" s="2"/>
      <c r="C59" s="2"/>
      <c r="D59" s="2"/>
      <c r="E59" s="2"/>
      <c r="F59" s="2"/>
      <c r="G59" s="2"/>
      <c r="H59" s="2"/>
      <c r="I59" s="100"/>
      <c r="J59" s="2"/>
      <c r="K59" s="2"/>
      <c r="L59" s="2"/>
      <c r="M59" s="2"/>
      <c r="N59" s="2"/>
      <c r="O59" s="100"/>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x14ac:dyDescent="0.2">
      <c r="A60" s="2"/>
      <c r="B60" s="2"/>
      <c r="C60" s="2"/>
      <c r="D60" s="2"/>
      <c r="E60" s="2"/>
      <c r="F60" s="2"/>
      <c r="G60" s="2"/>
      <c r="H60" s="2"/>
      <c r="I60" s="100"/>
      <c r="J60" s="2"/>
      <c r="K60" s="2"/>
      <c r="L60" s="2"/>
      <c r="M60" s="2"/>
      <c r="N60" s="2"/>
      <c r="O60" s="100"/>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x14ac:dyDescent="0.2">
      <c r="A61" s="2"/>
      <c r="B61" s="2"/>
      <c r="C61" s="2"/>
      <c r="D61" s="2"/>
      <c r="E61" s="2"/>
      <c r="F61" s="2"/>
      <c r="G61" s="2"/>
      <c r="H61" s="2"/>
      <c r="I61" s="100"/>
      <c r="J61" s="2"/>
      <c r="K61" s="2"/>
      <c r="L61" s="2"/>
      <c r="M61" s="2"/>
      <c r="N61" s="2"/>
      <c r="O61" s="100"/>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x14ac:dyDescent="0.2">
      <c r="A62" s="2"/>
      <c r="B62" s="2"/>
      <c r="C62" s="2"/>
      <c r="D62" s="2"/>
      <c r="E62" s="2"/>
      <c r="F62" s="2"/>
      <c r="G62" s="2"/>
      <c r="H62" s="2"/>
      <c r="I62" s="100"/>
      <c r="J62" s="2"/>
      <c r="K62" s="2"/>
      <c r="L62" s="2"/>
      <c r="M62" s="2"/>
      <c r="N62" s="2"/>
      <c r="O62" s="100"/>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c r="Q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c r="BJ663" s="2"/>
      <c r="BK663" s="2"/>
      <c r="BL663" s="2"/>
      <c r="BM663" s="2"/>
      <c r="BN663" s="2"/>
      <c r="BO663" s="2"/>
      <c r="BP663" s="2"/>
      <c r="BQ663" s="2"/>
      <c r="BR663" s="2"/>
      <c r="BS663" s="2"/>
      <c r="BT663" s="2"/>
      <c r="BU663" s="2"/>
      <c r="BV663" s="2"/>
      <c r="BW663" s="2"/>
      <c r="BX663" s="2"/>
      <c r="BY663" s="2"/>
      <c r="BZ663" s="2"/>
      <c r="CA663" s="2"/>
      <c r="CB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E663" s="2"/>
      <c r="DF663" s="2"/>
      <c r="DG663" s="2"/>
      <c r="DH663" s="2"/>
      <c r="DI663" s="2"/>
      <c r="DJ663" s="2"/>
      <c r="DK663" s="2"/>
      <c r="DL663" s="2"/>
      <c r="DM663" s="2"/>
      <c r="DN663" s="2"/>
      <c r="DO663" s="2"/>
      <c r="DP663" s="2"/>
      <c r="DQ663" s="2"/>
      <c r="DR663" s="2"/>
      <c r="DS663" s="2"/>
      <c r="DT663" s="2"/>
      <c r="DU663" s="2"/>
      <c r="DV663" s="2"/>
      <c r="DW663" s="2"/>
      <c r="DX663" s="2"/>
      <c r="DY663" s="2"/>
      <c r="DZ663" s="2"/>
      <c r="EA663" s="2"/>
      <c r="EB663" s="2"/>
      <c r="EC663" s="2"/>
      <c r="ED663" s="2"/>
      <c r="EE663" s="2"/>
      <c r="EF663" s="2"/>
    </row>
  </sheetData>
  <sheetProtection selectLockedCells="1"/>
  <mergeCells count="134">
    <mergeCell ref="C56:E56"/>
    <mergeCell ref="G56:H56"/>
    <mergeCell ref="B55:F55"/>
    <mergeCell ref="J48:L52"/>
    <mergeCell ref="B51:C51"/>
    <mergeCell ref="B49:C49"/>
    <mergeCell ref="F48:H48"/>
    <mergeCell ref="F50:G50"/>
    <mergeCell ref="F51:G51"/>
    <mergeCell ref="C57:F57"/>
    <mergeCell ref="G57:H57"/>
    <mergeCell ref="F52:G52"/>
    <mergeCell ref="B48:C48"/>
    <mergeCell ref="F49:G49"/>
    <mergeCell ref="E18:G18"/>
    <mergeCell ref="B32:C32"/>
    <mergeCell ref="B33:C33"/>
    <mergeCell ref="G31:H31"/>
    <mergeCell ref="B18:C18"/>
    <mergeCell ref="E33:G33"/>
    <mergeCell ref="F30:H30"/>
    <mergeCell ref="B25:C25"/>
    <mergeCell ref="B29:H29"/>
    <mergeCell ref="E25:G25"/>
    <mergeCell ref="E32:G32"/>
    <mergeCell ref="C24:D24"/>
    <mergeCell ref="E24:F24"/>
    <mergeCell ref="C31:D31"/>
    <mergeCell ref="E31:F31"/>
    <mergeCell ref="F27:F28"/>
    <mergeCell ref="G24:H24"/>
    <mergeCell ref="B26:C26"/>
    <mergeCell ref="A27:C28"/>
    <mergeCell ref="G45:H46"/>
    <mergeCell ref="O7:P7"/>
    <mergeCell ref="C9:D9"/>
    <mergeCell ref="F9:H9"/>
    <mergeCell ref="E11:G11"/>
    <mergeCell ref="I11:K12"/>
    <mergeCell ref="E12:G12"/>
    <mergeCell ref="B12:C12"/>
    <mergeCell ref="C30:D30"/>
    <mergeCell ref="C16:D16"/>
    <mergeCell ref="C10:D10"/>
    <mergeCell ref="A13:C14"/>
    <mergeCell ref="E13:E14"/>
    <mergeCell ref="K27:K28"/>
    <mergeCell ref="F16:H16"/>
    <mergeCell ref="E19:G19"/>
    <mergeCell ref="G17:H17"/>
    <mergeCell ref="C17:D17"/>
    <mergeCell ref="C23:D23"/>
    <mergeCell ref="O13:O14"/>
    <mergeCell ref="P13:P14"/>
    <mergeCell ref="B43:H43"/>
    <mergeCell ref="B11:C11"/>
    <mergeCell ref="D13:D14"/>
    <mergeCell ref="N27:N28"/>
    <mergeCell ref="L34:L35"/>
    <mergeCell ref="M34:M35"/>
    <mergeCell ref="N34:N35"/>
    <mergeCell ref="B15:H15"/>
    <mergeCell ref="I18:K19"/>
    <mergeCell ref="E27:E28"/>
    <mergeCell ref="K34:K35"/>
    <mergeCell ref="A20:C21"/>
    <mergeCell ref="E26:G26"/>
    <mergeCell ref="F23:H23"/>
    <mergeCell ref="B22:H22"/>
    <mergeCell ref="L20:L21"/>
    <mergeCell ref="M20:M21"/>
    <mergeCell ref="N20:N21"/>
    <mergeCell ref="K20:K21"/>
    <mergeCell ref="F20:F21"/>
    <mergeCell ref="D20:D21"/>
    <mergeCell ref="D27:D28"/>
    <mergeCell ref="B19:C19"/>
    <mergeCell ref="J27:J28"/>
    <mergeCell ref="G27:H28"/>
    <mergeCell ref="I27:I28"/>
    <mergeCell ref="J20:J21"/>
    <mergeCell ref="K13:K14"/>
    <mergeCell ref="F13:F14"/>
    <mergeCell ref="L13:L14"/>
    <mergeCell ref="M13:M14"/>
    <mergeCell ref="N13:N14"/>
    <mergeCell ref="E17:F17"/>
    <mergeCell ref="J13:J14"/>
    <mergeCell ref="D1:M1"/>
    <mergeCell ref="I7:K7"/>
    <mergeCell ref="L7:N7"/>
    <mergeCell ref="F3:L3"/>
    <mergeCell ref="E10:F10"/>
    <mergeCell ref="G10:H10"/>
    <mergeCell ref="B7:H8"/>
    <mergeCell ref="F2:L2"/>
    <mergeCell ref="A4:B4"/>
    <mergeCell ref="C4:H4"/>
    <mergeCell ref="C5:H5"/>
    <mergeCell ref="M4:N4"/>
    <mergeCell ref="G13:H14"/>
    <mergeCell ref="I13:I14"/>
    <mergeCell ref="N41:N42"/>
    <mergeCell ref="A34:C35"/>
    <mergeCell ref="C38:D38"/>
    <mergeCell ref="E38:F38"/>
    <mergeCell ref="C37:D37"/>
    <mergeCell ref="F34:F35"/>
    <mergeCell ref="E34:E35"/>
    <mergeCell ref="G34:H35"/>
    <mergeCell ref="I34:I35"/>
    <mergeCell ref="E39:G39"/>
    <mergeCell ref="E40:G40"/>
    <mergeCell ref="B39:C39"/>
    <mergeCell ref="F41:F42"/>
    <mergeCell ref="K41:K42"/>
    <mergeCell ref="I41:I42"/>
    <mergeCell ref="D34:D35"/>
    <mergeCell ref="D41:D42"/>
    <mergeCell ref="A41:C42"/>
    <mergeCell ref="E41:E42"/>
    <mergeCell ref="G41:H42"/>
    <mergeCell ref="J34:J35"/>
    <mergeCell ref="E20:E21"/>
    <mergeCell ref="L41:L42"/>
    <mergeCell ref="M41:M42"/>
    <mergeCell ref="J41:J42"/>
    <mergeCell ref="G38:H38"/>
    <mergeCell ref="F37:H37"/>
    <mergeCell ref="B36:H36"/>
    <mergeCell ref="G20:H21"/>
    <mergeCell ref="I20:I21"/>
    <mergeCell ref="L27:L28"/>
    <mergeCell ref="M27:M28"/>
  </mergeCells>
  <phoneticPr fontId="0" type="noConversion"/>
  <conditionalFormatting sqref="J13 L13 I22 I32 I46 I52 I55 I64">
    <cfRule type="expression" priority="114" stopIfTrue="1">
      <formula>""" ""=0"</formula>
    </cfRule>
  </conditionalFormatting>
  <conditionalFormatting sqref="J20">
    <cfRule type="expression" priority="27" stopIfTrue="1">
      <formula>""" ""=0"</formula>
    </cfRule>
  </conditionalFormatting>
  <conditionalFormatting sqref="J27">
    <cfRule type="expression" priority="26" stopIfTrue="1">
      <formula>""" ""=0"</formula>
    </cfRule>
  </conditionalFormatting>
  <conditionalFormatting sqref="J34">
    <cfRule type="expression" priority="25" stopIfTrue="1">
      <formula>""" ""=0"</formula>
    </cfRule>
  </conditionalFormatting>
  <conditionalFormatting sqref="J41">
    <cfRule type="expression" priority="24" stopIfTrue="1">
      <formula>""" ""=0"</formula>
    </cfRule>
  </conditionalFormatting>
  <conditionalFormatting sqref="L20">
    <cfRule type="expression" priority="40" stopIfTrue="1">
      <formula>""" ""=0"</formula>
    </cfRule>
  </conditionalFormatting>
  <conditionalFormatting sqref="L27">
    <cfRule type="expression" priority="38" stopIfTrue="1">
      <formula>""" ""=0"</formula>
    </cfRule>
  </conditionalFormatting>
  <conditionalFormatting sqref="L34">
    <cfRule type="expression" priority="36" stopIfTrue="1">
      <formula>""" ""=0"</formula>
    </cfRule>
  </conditionalFormatting>
  <conditionalFormatting sqref="L41">
    <cfRule type="expression" priority="34" stopIfTrue="1">
      <formula>""" ""=0"</formula>
    </cfRule>
  </conditionalFormatting>
  <conditionalFormatting sqref="L56 L60">
    <cfRule type="cellIs" dxfId="109" priority="113" stopIfTrue="1" operator="greaterThan">
      <formula>28</formula>
    </cfRule>
  </conditionalFormatting>
  <conditionalFormatting sqref="L47:M47 M48:M50 M52 L53:M53 L55:M55 L57:M57 L59:M59 L61:M61">
    <cfRule type="cellIs" dxfId="108" priority="111" stopIfTrue="1" operator="greaterThan">
      <formula>28</formula>
    </cfRule>
  </conditionalFormatting>
  <conditionalFormatting sqref="M48 M51 M56 M60">
    <cfRule type="cellIs" dxfId="107" priority="112" stopIfTrue="1" operator="greaterThan">
      <formula>30</formula>
    </cfRule>
  </conditionalFormatting>
  <conditionalFormatting sqref="M9:N9">
    <cfRule type="cellIs" dxfId="106" priority="13" stopIfTrue="1" operator="greaterThan">
      <formula>28</formula>
    </cfRule>
  </conditionalFormatting>
  <conditionalFormatting sqref="M16:N16">
    <cfRule type="cellIs" dxfId="26" priority="4" stopIfTrue="1" operator="greaterThan">
      <formula>28</formula>
    </cfRule>
  </conditionalFormatting>
  <conditionalFormatting sqref="M23:N23">
    <cfRule type="cellIs" dxfId="25" priority="3" stopIfTrue="1" operator="greaterThan">
      <formula>28</formula>
    </cfRule>
  </conditionalFormatting>
  <conditionalFormatting sqref="M30:N30">
    <cfRule type="cellIs" dxfId="23" priority="2" stopIfTrue="1" operator="greaterThan">
      <formula>28</formula>
    </cfRule>
  </conditionalFormatting>
  <conditionalFormatting sqref="M37:N37">
    <cfRule type="cellIs" dxfId="22" priority="1" stopIfTrue="1" operator="greaterThan">
      <formula>28</formula>
    </cfRule>
  </conditionalFormatting>
  <dataValidations xWindow="204" yWindow="521" count="6">
    <dataValidation allowBlank="1" showInputMessage="1" showErrorMessage="1" prompt="Time must be entered in the following format:   h:mm" sqref="B32:B33 E32:G33 B25:B26 B18:B19 B11:B12 E18:G19 E11:G12 E25:G26 B39:B40 E39:G40" xr:uid="{00000000-0002-0000-0200-000000000000}"/>
    <dataValidation type="list" allowBlank="1" showInputMessage="1" showErrorMessage="1" sqref="F41:F42 F13:F14 F20:F21 F27:F28 F34:F35" xr:uid="{00000000-0002-0000-0200-000001000000}">
      <formula1>"0.33, .67, .70"</formula1>
    </dataValidation>
    <dataValidation type="list" allowBlank="1" showInputMessage="1" showErrorMessage="1" sqref="M10:N10 M17:N17 M24:N24 M31:N31 M38:N38" xr:uid="{95BE897A-3D46-40B4-B5E3-22FF344B9CCA}">
      <formula1>"14.00"</formula1>
    </dataValidation>
    <dataValidation type="list" allowBlank="1" showInputMessage="1" showErrorMessage="1" sqref="M9:N9 M16:N16 M23:N23 M30:N30 M37:N37" xr:uid="{7C12A2A9-06C3-4F83-A6FB-2D151B40DEC4}">
      <formula1>"10.60"</formula1>
    </dataValidation>
    <dataValidation type="list" allowBlank="1" showInputMessage="1" showErrorMessage="1" sqref="M11 M18 M25 M32 M39" xr:uid="{BA9D9EC3-FAA8-4D7B-BE14-D97B432C677E}">
      <formula1>"24.40"</formula1>
    </dataValidation>
    <dataValidation type="list" allowBlank="1" showInputMessage="1" showErrorMessage="1" sqref="N11 N18 N25 N32 N39" xr:uid="{E7B1AC77-0EE4-4210-AA72-1539E1242542}">
      <formula1>"27.70"</formula1>
    </dataValidation>
  </dataValidations>
  <printOptions horizontalCentered="1" verticalCentered="1"/>
  <pageMargins left="0" right="0" top="0" bottom="0" header="0" footer="0"/>
  <pageSetup scale="51" orientation="portrait" r:id="rId1"/>
  <headerFooter alignWithMargins="0"/>
  <colBreaks count="1" manualBreakCount="1">
    <brk id="16" max="52" man="1"/>
  </colBreaks>
  <ignoredErrors>
    <ignoredError sqref="K43 K36 K29 K22 P43 P36 P29 P22 P15 C4" unlocked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EF667"/>
  <sheetViews>
    <sheetView showGridLines="0" topLeftCell="A15" zoomScale="55" zoomScaleNormal="55" zoomScaleSheetLayoutView="90" workbookViewId="0">
      <selection activeCell="N42" sqref="N42"/>
    </sheetView>
  </sheetViews>
  <sheetFormatPr defaultColWidth="8.85546875" defaultRowHeight="12.75" x14ac:dyDescent="0.2"/>
  <cols>
    <col min="1" max="1" width="17.7109375" style="3" customWidth="1"/>
    <col min="2" max="3" width="12.7109375" style="3" customWidth="1"/>
    <col min="4" max="4" width="9.7109375" style="3" customWidth="1"/>
    <col min="5" max="5" width="5.28515625" style="3" customWidth="1"/>
    <col min="6" max="6" width="8.85546875" style="3" customWidth="1"/>
    <col min="7" max="7" width="11.7109375" style="3" customWidth="1"/>
    <col min="8" max="8" width="9.7109375" style="3" customWidth="1"/>
    <col min="9" max="9" width="7.7109375" style="1" customWidth="1"/>
    <col min="10" max="10" width="14.7109375" style="3" customWidth="1"/>
    <col min="11" max="11" width="16.7109375" style="3" customWidth="1"/>
    <col min="12" max="12" width="7.7109375" style="3" customWidth="1"/>
    <col min="13" max="13" width="14.7109375" style="3" customWidth="1"/>
    <col min="14" max="14" width="16.7109375" style="3" customWidth="1"/>
    <col min="15" max="15" width="19.7109375" style="1" customWidth="1"/>
    <col min="16" max="16" width="16.7109375" style="3" customWidth="1"/>
    <col min="17" max="17" width="8.85546875" style="3" hidden="1" customWidth="1"/>
    <col min="18" max="16384" width="8.85546875" style="3"/>
  </cols>
  <sheetData>
    <row r="1" spans="1:136" ht="21" customHeight="1" x14ac:dyDescent="0.35">
      <c r="A1" s="40"/>
      <c r="B1" s="40"/>
      <c r="C1" s="160"/>
      <c r="D1" s="397" t="s">
        <v>47</v>
      </c>
      <c r="E1" s="397"/>
      <c r="F1" s="397"/>
      <c r="G1" s="397"/>
      <c r="H1" s="397"/>
      <c r="I1" s="397"/>
      <c r="J1" s="397"/>
      <c r="K1" s="397"/>
      <c r="L1" s="397"/>
      <c r="M1" s="397"/>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160"/>
      <c r="D2" s="160"/>
      <c r="E2" s="160"/>
      <c r="F2" s="411" t="s">
        <v>48</v>
      </c>
      <c r="G2" s="411"/>
      <c r="H2" s="411"/>
      <c r="I2" s="411"/>
      <c r="J2" s="411"/>
      <c r="K2" s="411"/>
      <c r="L2" s="411"/>
      <c r="M2" s="106"/>
      <c r="N2" s="106"/>
      <c r="O2" s="160"/>
      <c r="P2" s="160"/>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161"/>
      <c r="C3" s="160"/>
      <c r="D3" s="160"/>
      <c r="E3" s="160"/>
      <c r="F3" s="404" t="s">
        <v>49</v>
      </c>
      <c r="G3" s="404"/>
      <c r="H3" s="404"/>
      <c r="I3" s="404"/>
      <c r="J3" s="404"/>
      <c r="K3" s="404"/>
      <c r="L3" s="404"/>
      <c r="M3" s="107"/>
      <c r="N3" s="107"/>
      <c r="O3" s="160"/>
      <c r="P3" s="160"/>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2"/>
      <c r="C4" s="414">
        <f>+'Daily Travel Summary'!A15</f>
        <v>0</v>
      </c>
      <c r="D4" s="414"/>
      <c r="E4" s="414"/>
      <c r="F4" s="414"/>
      <c r="G4" s="414"/>
      <c r="H4" s="414"/>
      <c r="I4" s="120"/>
      <c r="J4" s="108" t="s">
        <v>102</v>
      </c>
      <c r="M4" s="414">
        <f>+'Daily Travel Summary'!B13</f>
        <v>0</v>
      </c>
      <c r="N4" s="414"/>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74">
        <f ca="1">TODAY()</f>
        <v>45838</v>
      </c>
      <c r="D5" s="474"/>
      <c r="E5" s="474"/>
      <c r="F5" s="474"/>
      <c r="G5" s="474"/>
      <c r="H5" s="474"/>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8.75" customHeight="1" thickTop="1" x14ac:dyDescent="0.25">
      <c r="A6" s="458"/>
      <c r="B6" s="459"/>
      <c r="C6" s="455" t="s">
        <v>52</v>
      </c>
      <c r="D6" s="456"/>
      <c r="E6" s="456"/>
      <c r="F6" s="456"/>
      <c r="G6" s="456"/>
      <c r="H6" s="457"/>
      <c r="I6" s="455" t="s">
        <v>53</v>
      </c>
      <c r="J6" s="456"/>
      <c r="K6" s="472"/>
      <c r="L6" s="473" t="s">
        <v>54</v>
      </c>
      <c r="M6" s="456"/>
      <c r="N6" s="457"/>
      <c r="O6" s="450" t="s">
        <v>55</v>
      </c>
      <c r="P6" s="451"/>
      <c r="Q6" s="126"/>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4" customHeight="1" x14ac:dyDescent="0.25">
      <c r="A7" s="142" t="s">
        <v>51</v>
      </c>
      <c r="B7" s="469" t="s">
        <v>61</v>
      </c>
      <c r="C7" s="470"/>
      <c r="D7" s="471"/>
      <c r="E7" s="452" t="s">
        <v>62</v>
      </c>
      <c r="F7" s="453"/>
      <c r="G7" s="453"/>
      <c r="H7" s="454"/>
      <c r="I7" s="52"/>
      <c r="J7" s="135" t="s">
        <v>56</v>
      </c>
      <c r="K7" s="135" t="s">
        <v>57</v>
      </c>
      <c r="L7" s="52"/>
      <c r="M7" s="135" t="s">
        <v>56</v>
      </c>
      <c r="N7" s="134" t="s">
        <v>57</v>
      </c>
      <c r="O7" s="132"/>
      <c r="P7" s="137"/>
      <c r="Q7" s="125" t="s">
        <v>59</v>
      </c>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4" customHeight="1" x14ac:dyDescent="0.25">
      <c r="A8" s="130"/>
      <c r="B8" s="131"/>
      <c r="C8" s="460" t="s">
        <v>103</v>
      </c>
      <c r="D8" s="461"/>
      <c r="E8" s="461"/>
      <c r="F8" s="461"/>
      <c r="G8" s="461"/>
      <c r="H8" s="462"/>
      <c r="I8" s="53" t="s">
        <v>104</v>
      </c>
      <c r="J8" s="138">
        <f>+'Page 1 - Daily Travel Detail'!J44</f>
        <v>0</v>
      </c>
      <c r="K8" s="138">
        <f>+'Page 1 - Daily Travel Detail'!K44</f>
        <v>0</v>
      </c>
      <c r="L8" s="52"/>
      <c r="M8" s="52"/>
      <c r="N8" s="52"/>
      <c r="O8" s="132"/>
      <c r="P8" s="137"/>
      <c r="Q8" s="127"/>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4" customHeight="1" x14ac:dyDescent="0.25">
      <c r="A9" s="132"/>
      <c r="B9" s="133"/>
      <c r="C9" s="463"/>
      <c r="D9" s="464"/>
      <c r="E9" s="464"/>
      <c r="F9" s="464"/>
      <c r="G9" s="464"/>
      <c r="H9" s="465"/>
      <c r="I9" s="53" t="s">
        <v>68</v>
      </c>
      <c r="J9" s="138">
        <f>+'Page 1 - Daily Travel Detail'!J45</f>
        <v>0</v>
      </c>
      <c r="K9" s="138">
        <f>+'Page 1 - Daily Travel Detail'!K45</f>
        <v>0</v>
      </c>
      <c r="L9" s="140" t="s">
        <v>79</v>
      </c>
      <c r="M9" s="138">
        <f>+'Page 1 - Daily Travel Detail'!M44</f>
        <v>0</v>
      </c>
      <c r="N9" s="138">
        <f>+'Page 1 - Daily Travel Detail'!N44</f>
        <v>0</v>
      </c>
      <c r="O9" s="132"/>
      <c r="P9" s="137"/>
      <c r="Q9" s="128"/>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4" customHeight="1" thickBot="1" x14ac:dyDescent="0.35">
      <c r="A10" s="144"/>
      <c r="B10" s="145"/>
      <c r="C10" s="466"/>
      <c r="D10" s="467"/>
      <c r="E10" s="467"/>
      <c r="F10" s="467"/>
      <c r="G10" s="467"/>
      <c r="H10" s="468"/>
      <c r="I10" s="143" t="s">
        <v>105</v>
      </c>
      <c r="J10" s="139">
        <f>+'Page 1 - Daily Travel Detail'!J46</f>
        <v>0</v>
      </c>
      <c r="K10" s="162"/>
      <c r="L10" s="141" t="s">
        <v>80</v>
      </c>
      <c r="M10" s="139">
        <f>+'Page 1 - Daily Travel Detail'!M45</f>
        <v>0</v>
      </c>
      <c r="N10" s="139">
        <f>+'Page 1 - Daily Travel Detail'!N45</f>
        <v>0</v>
      </c>
      <c r="O10" s="144"/>
      <c r="P10" s="139">
        <f>+'Page 1 - Daily Travel Detail'!P44</f>
        <v>0</v>
      </c>
      <c r="Q10" s="129" t="e">
        <v>#VALUE!</v>
      </c>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Q42" s="4"/>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Q43" s="4"/>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Q44" s="4"/>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v>0</v>
      </c>
      <c r="E45" s="363" t="s">
        <v>77</v>
      </c>
      <c r="F45" s="390">
        <v>0.7</v>
      </c>
      <c r="G45" s="363" t="s">
        <v>78</v>
      </c>
      <c r="H45" s="378"/>
      <c r="I45" s="365" t="s">
        <v>79</v>
      </c>
      <c r="J45" s="369">
        <f>ROUND(IF(D45*F45=" ",0,D45*F45),2)</f>
        <v>0</v>
      </c>
      <c r="K45" s="395"/>
      <c r="L45" s="365" t="s">
        <v>80</v>
      </c>
      <c r="M45" s="367"/>
      <c r="N45" s="367"/>
      <c r="O45" s="124"/>
      <c r="P45" s="37"/>
      <c r="Q45" s="4"/>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Q46" s="4"/>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Q47" s="4"/>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2"/>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97"/>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2"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97"/>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6"/>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440">
        <v>143.1</v>
      </c>
      <c r="H60" s="440"/>
      <c r="I60" s="3"/>
      <c r="L60" s="6"/>
      <c r="N60" s="99"/>
      <c r="O60" s="8"/>
      <c r="P60" s="6"/>
      <c r="Q60" s="6"/>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440">
        <v>163.4</v>
      </c>
      <c r="H61" s="440"/>
      <c r="I61" s="3"/>
      <c r="N61" s="99"/>
      <c r="O61" s="6"/>
      <c r="Q61" s="6"/>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ht="12" customHeight="1" x14ac:dyDescent="0.2">
      <c r="A62" s="6" t="s">
        <v>45</v>
      </c>
      <c r="B62" s="6"/>
      <c r="C62" s="6"/>
      <c r="D62" s="6"/>
      <c r="E62" s="6"/>
      <c r="F62" s="6"/>
      <c r="G62" s="6"/>
      <c r="H62" s="6"/>
      <c r="I62" s="8"/>
      <c r="J62" s="6"/>
      <c r="K62" s="6"/>
      <c r="L62" s="6"/>
      <c r="M62" s="6"/>
      <c r="N62" s="6"/>
      <c r="O62" s="8"/>
      <c r="P62" s="147" t="s">
        <v>46</v>
      </c>
      <c r="Q62" s="97"/>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c r="Q663" s="2"/>
    </row>
    <row r="664" spans="1:136" x14ac:dyDescent="0.2">
      <c r="A664" s="2"/>
      <c r="B664" s="2"/>
      <c r="C664" s="2"/>
      <c r="D664" s="2"/>
      <c r="E664" s="2"/>
      <c r="F664" s="2"/>
      <c r="G664" s="2"/>
      <c r="H664" s="2"/>
      <c r="I664" s="100"/>
      <c r="J664" s="2"/>
      <c r="K664" s="2"/>
      <c r="L664" s="2"/>
      <c r="M664" s="2"/>
      <c r="N664" s="2"/>
      <c r="O664" s="100"/>
      <c r="P664" s="2"/>
      <c r="Q664" s="2"/>
    </row>
    <row r="665" spans="1:136" x14ac:dyDescent="0.2">
      <c r="A665" s="2"/>
      <c r="B665" s="2"/>
      <c r="C665" s="2"/>
      <c r="D665" s="2"/>
      <c r="E665" s="2"/>
      <c r="F665" s="2"/>
      <c r="G665" s="2"/>
      <c r="H665" s="2"/>
      <c r="I665" s="100"/>
      <c r="J665" s="2"/>
      <c r="K665" s="2"/>
      <c r="L665" s="2"/>
      <c r="M665" s="2"/>
      <c r="N665" s="2"/>
      <c r="O665" s="100"/>
      <c r="P665" s="2"/>
      <c r="Q665" s="2"/>
    </row>
    <row r="666" spans="1:136" x14ac:dyDescent="0.2">
      <c r="A666" s="2"/>
      <c r="B666" s="2"/>
      <c r="C666" s="2"/>
      <c r="D666" s="2"/>
      <c r="E666" s="2"/>
      <c r="F666" s="2"/>
      <c r="G666" s="2"/>
      <c r="H666" s="2"/>
      <c r="I666" s="100"/>
      <c r="J666" s="2"/>
      <c r="K666" s="2"/>
      <c r="L666" s="2"/>
      <c r="M666" s="2"/>
      <c r="N666" s="2"/>
      <c r="O666" s="100"/>
      <c r="P666" s="2"/>
      <c r="Q666" s="2"/>
    </row>
    <row r="667" spans="1:136" x14ac:dyDescent="0.2">
      <c r="A667" s="2"/>
      <c r="B667" s="2"/>
      <c r="C667" s="2"/>
      <c r="D667" s="2"/>
      <c r="E667" s="2"/>
      <c r="F667" s="2"/>
      <c r="G667" s="2"/>
      <c r="H667" s="2"/>
      <c r="I667" s="100"/>
      <c r="J667" s="2"/>
      <c r="K667" s="2"/>
      <c r="L667" s="2"/>
      <c r="M667" s="2"/>
      <c r="N667" s="2"/>
      <c r="O667" s="100"/>
      <c r="P667" s="2"/>
      <c r="Q667" s="2"/>
    </row>
  </sheetData>
  <mergeCells count="144">
    <mergeCell ref="C42:D42"/>
    <mergeCell ref="E42:F42"/>
    <mergeCell ref="G42:H42"/>
    <mergeCell ref="C35:D35"/>
    <mergeCell ref="E35:F35"/>
    <mergeCell ref="E36:G36"/>
    <mergeCell ref="B37:C37"/>
    <mergeCell ref="E37:G37"/>
    <mergeCell ref="G35:H35"/>
    <mergeCell ref="C41:D41"/>
    <mergeCell ref="B40:H40"/>
    <mergeCell ref="F41:H41"/>
    <mergeCell ref="B36:C36"/>
    <mergeCell ref="A38:C39"/>
    <mergeCell ref="E38:E39"/>
    <mergeCell ref="G38:H39"/>
    <mergeCell ref="D38:D39"/>
    <mergeCell ref="F38:F39"/>
    <mergeCell ref="C60:E60"/>
    <mergeCell ref="G60:H60"/>
    <mergeCell ref="C61:F61"/>
    <mergeCell ref="G61:H61"/>
    <mergeCell ref="B47:H47"/>
    <mergeCell ref="G49:H50"/>
    <mergeCell ref="F52:H52"/>
    <mergeCell ref="B52:C52"/>
    <mergeCell ref="B59:F59"/>
    <mergeCell ref="B29:C29"/>
    <mergeCell ref="E29:G29"/>
    <mergeCell ref="B30:C30"/>
    <mergeCell ref="E30:G30"/>
    <mergeCell ref="A31:C32"/>
    <mergeCell ref="E31:E32"/>
    <mergeCell ref="G31:H32"/>
    <mergeCell ref="B33:H33"/>
    <mergeCell ref="F34:H34"/>
    <mergeCell ref="C34:D34"/>
    <mergeCell ref="F27:H27"/>
    <mergeCell ref="B26:H26"/>
    <mergeCell ref="A24:C25"/>
    <mergeCell ref="E24:E25"/>
    <mergeCell ref="G24:H25"/>
    <mergeCell ref="C27:D27"/>
    <mergeCell ref="F24:F25"/>
    <mergeCell ref="C21:D21"/>
    <mergeCell ref="E21:F21"/>
    <mergeCell ref="C28:D28"/>
    <mergeCell ref="E28:F28"/>
    <mergeCell ref="G28:H28"/>
    <mergeCell ref="D24:D25"/>
    <mergeCell ref="D31:D32"/>
    <mergeCell ref="F31:F32"/>
    <mergeCell ref="J52:L56"/>
    <mergeCell ref="F53:G53"/>
    <mergeCell ref="F54:G54"/>
    <mergeCell ref="F55:G55"/>
    <mergeCell ref="F56:G56"/>
    <mergeCell ref="B43:C43"/>
    <mergeCell ref="E43:G43"/>
    <mergeCell ref="B55:C55"/>
    <mergeCell ref="B44:C44"/>
    <mergeCell ref="E44:G44"/>
    <mergeCell ref="D45:D46"/>
    <mergeCell ref="F45:F46"/>
    <mergeCell ref="A45:C46"/>
    <mergeCell ref="E45:E46"/>
    <mergeCell ref="G45:H46"/>
    <mergeCell ref="B53:C53"/>
    <mergeCell ref="I45:I46"/>
    <mergeCell ref="J45:J46"/>
    <mergeCell ref="O6:P6"/>
    <mergeCell ref="E7:H7"/>
    <mergeCell ref="C6:H6"/>
    <mergeCell ref="O11:P11"/>
    <mergeCell ref="I15:K16"/>
    <mergeCell ref="B16:C16"/>
    <mergeCell ref="I11:K11"/>
    <mergeCell ref="A6:B6"/>
    <mergeCell ref="M4:N4"/>
    <mergeCell ref="L11:N11"/>
    <mergeCell ref="C8:H10"/>
    <mergeCell ref="B7:D7"/>
    <mergeCell ref="C13:D13"/>
    <mergeCell ref="F13:H13"/>
    <mergeCell ref="B11:H12"/>
    <mergeCell ref="I6:K6"/>
    <mergeCell ref="L6:N6"/>
    <mergeCell ref="C14:D14"/>
    <mergeCell ref="A4:B4"/>
    <mergeCell ref="B15:C15"/>
    <mergeCell ref="E15:G15"/>
    <mergeCell ref="C5:H5"/>
    <mergeCell ref="E16:G16"/>
    <mergeCell ref="G14:H14"/>
    <mergeCell ref="D1:M1"/>
    <mergeCell ref="F2:L2"/>
    <mergeCell ref="K17:K18"/>
    <mergeCell ref="L17:L18"/>
    <mergeCell ref="M17:M18"/>
    <mergeCell ref="K24:K25"/>
    <mergeCell ref="L24:L25"/>
    <mergeCell ref="M24:M25"/>
    <mergeCell ref="F3:L3"/>
    <mergeCell ref="C4:H4"/>
    <mergeCell ref="E14:F14"/>
    <mergeCell ref="B23:C23"/>
    <mergeCell ref="C20:D20"/>
    <mergeCell ref="A17:C18"/>
    <mergeCell ref="E17:E18"/>
    <mergeCell ref="D17:D18"/>
    <mergeCell ref="F17:F18"/>
    <mergeCell ref="J17:J18"/>
    <mergeCell ref="F20:H20"/>
    <mergeCell ref="I22:K23"/>
    <mergeCell ref="G21:H21"/>
    <mergeCell ref="N17:N18"/>
    <mergeCell ref="N24:N25"/>
    <mergeCell ref="I24:I25"/>
    <mergeCell ref="G17:H18"/>
    <mergeCell ref="I17:I18"/>
    <mergeCell ref="J24:J25"/>
    <mergeCell ref="B19:H19"/>
    <mergeCell ref="B22:C22"/>
    <mergeCell ref="E22:G22"/>
    <mergeCell ref="E23:G23"/>
    <mergeCell ref="L38:L39"/>
    <mergeCell ref="M38:M39"/>
    <mergeCell ref="N38:N39"/>
    <mergeCell ref="I43:K44"/>
    <mergeCell ref="K45:K46"/>
    <mergeCell ref="L45:L46"/>
    <mergeCell ref="M45:M46"/>
    <mergeCell ref="N45:N46"/>
    <mergeCell ref="I29:K30"/>
    <mergeCell ref="K31:K32"/>
    <mergeCell ref="L31:L32"/>
    <mergeCell ref="M31:M32"/>
    <mergeCell ref="N31:N32"/>
    <mergeCell ref="I31:I32"/>
    <mergeCell ref="I38:I39"/>
    <mergeCell ref="I36:K37"/>
    <mergeCell ref="K38:K39"/>
    <mergeCell ref="J31:J32"/>
    <mergeCell ref="J38:J39"/>
  </mergeCells>
  <phoneticPr fontId="0" type="noConversion"/>
  <conditionalFormatting sqref="I50 H56:I56 H59:I59">
    <cfRule type="expression" priority="84" stopIfTrue="1">
      <formula>""" ""=0"</formula>
    </cfRule>
  </conditionalFormatting>
  <conditionalFormatting sqref="I52:J52 H65 H68:I68 H74">
    <cfRule type="expression" priority="221" stopIfTrue="1">
      <formula>""" ""=0"</formula>
    </cfRule>
  </conditionalFormatting>
  <conditionalFormatting sqref="J17">
    <cfRule type="expression" priority="30" stopIfTrue="1">
      <formula>""" ""=0"</formula>
    </cfRule>
  </conditionalFormatting>
  <conditionalFormatting sqref="J24">
    <cfRule type="expression" priority="29" stopIfTrue="1">
      <formula>""" ""=0"</formula>
    </cfRule>
  </conditionalFormatting>
  <conditionalFormatting sqref="J31">
    <cfRule type="expression" priority="28" stopIfTrue="1">
      <formula>""" ""=0"</formula>
    </cfRule>
  </conditionalFormatting>
  <conditionalFormatting sqref="J38">
    <cfRule type="expression" priority="27" stopIfTrue="1">
      <formula>""" ""=0"</formula>
    </cfRule>
  </conditionalFormatting>
  <conditionalFormatting sqref="J45">
    <cfRule type="expression" priority="26" stopIfTrue="1">
      <formula>""" ""=0"</formula>
    </cfRule>
  </conditionalFormatting>
  <conditionalFormatting sqref="K58 K64:L64 K66 K70">
    <cfRule type="cellIs" dxfId="101" priority="218" stopIfTrue="1" operator="greaterThan">
      <formula>28</formula>
    </cfRule>
  </conditionalFormatting>
  <conditionalFormatting sqref="K58:L58 M51:M54 K63:M63 K65:M65 K67:L67 K69:L69 K71:L71">
    <cfRule type="cellIs" dxfId="100" priority="220" stopIfTrue="1" operator="greaterThan">
      <formula>28</formula>
    </cfRule>
  </conditionalFormatting>
  <conditionalFormatting sqref="K51:M51 M52:M54 M56 K57:M57 K59:M59">
    <cfRule type="cellIs" dxfId="99" priority="81" stopIfTrue="1" operator="greaterThan">
      <formula>28</formula>
    </cfRule>
  </conditionalFormatting>
  <conditionalFormatting sqref="L17">
    <cfRule type="expression" priority="53" stopIfTrue="1">
      <formula>""" ""=0"</formula>
    </cfRule>
  </conditionalFormatting>
  <conditionalFormatting sqref="L24">
    <cfRule type="expression" priority="50" stopIfTrue="1">
      <formula>""" ""=0"</formula>
    </cfRule>
  </conditionalFormatting>
  <conditionalFormatting sqref="L31">
    <cfRule type="expression" priority="47" stopIfTrue="1">
      <formula>""" ""=0"</formula>
    </cfRule>
  </conditionalFormatting>
  <conditionalFormatting sqref="L38">
    <cfRule type="expression" priority="44" stopIfTrue="1">
      <formula>""" ""=0"</formula>
    </cfRule>
  </conditionalFormatting>
  <conditionalFormatting sqref="L45">
    <cfRule type="expression" priority="41" stopIfTrue="1">
      <formula>""" ""=0"</formula>
    </cfRule>
  </conditionalFormatting>
  <conditionalFormatting sqref="L60">
    <cfRule type="cellIs" dxfId="98" priority="38" stopIfTrue="1" operator="greaterThan">
      <formula>28</formula>
    </cfRule>
  </conditionalFormatting>
  <conditionalFormatting sqref="L61:M61">
    <cfRule type="cellIs" dxfId="97" priority="36" stopIfTrue="1" operator="greaterThan">
      <formula>28</formula>
    </cfRule>
  </conditionalFormatting>
  <conditionalFormatting sqref="L64:M64 L58 L66 L70">
    <cfRule type="cellIs" dxfId="96" priority="219" stopIfTrue="1" operator="greaterThan">
      <formula>30</formula>
    </cfRule>
  </conditionalFormatting>
  <conditionalFormatting sqref="M52 M55">
    <cfRule type="cellIs" dxfId="95" priority="82" stopIfTrue="1" operator="greaterThan">
      <formula>30</formula>
    </cfRule>
  </conditionalFormatting>
  <conditionalFormatting sqref="M60">
    <cfRule type="cellIs" dxfId="94" priority="37" stopIfTrue="1" operator="greaterThan">
      <formula>30</formula>
    </cfRule>
  </conditionalFormatting>
  <conditionalFormatting sqref="M13:N13">
    <cfRule type="cellIs" dxfId="21" priority="5" stopIfTrue="1" operator="greaterThan">
      <formula>28</formula>
    </cfRule>
  </conditionalFormatting>
  <conditionalFormatting sqref="M20:N20">
    <cfRule type="cellIs" dxfId="20" priority="4" stopIfTrue="1" operator="greaterThan">
      <formula>28</formula>
    </cfRule>
  </conditionalFormatting>
  <conditionalFormatting sqref="M27:N27">
    <cfRule type="cellIs" dxfId="19" priority="3" stopIfTrue="1" operator="greaterThan">
      <formula>28</formula>
    </cfRule>
  </conditionalFormatting>
  <conditionalFormatting sqref="M34:N34">
    <cfRule type="cellIs" dxfId="18" priority="2" stopIfTrue="1" operator="greaterThan">
      <formula>28</formula>
    </cfRule>
  </conditionalFormatting>
  <conditionalFormatting sqref="M41:N41">
    <cfRule type="cellIs" dxfId="16" priority="1" stopIfTrue="1" operator="greaterThan">
      <formula>28</formula>
    </cfRule>
  </conditionalFormatting>
  <dataValidations xWindow="52" yWindow="351" count="6">
    <dataValidation allowBlank="1" showInputMessage="1" showErrorMessage="1" prompt="Time must be entered in the following format:   h:mm" sqref="B36:B37 E36:G37 B29:B30 B22:B23 B15:B16 E22:G23 E15:G16 E29:G30 B43:B44 E43:G44" xr:uid="{00000000-0002-0000-0300-000000000000}"/>
    <dataValidation type="list" allowBlank="1" showInputMessage="1" showErrorMessage="1" sqref="F45:F46 F17:F18 F24:F25 F31:F32 F38:F39" xr:uid="{00000000-0002-0000-0300-000001000000}">
      <formula1>"0.33, .67, .70"</formula1>
    </dataValidation>
    <dataValidation type="list" allowBlank="1" showInputMessage="1" showErrorMessage="1" sqref="N15 N22 N29 N36 N43" xr:uid="{87A7624C-CC6D-46BC-81D6-CC8DEAF67971}">
      <formula1>"27.70"</formula1>
    </dataValidation>
    <dataValidation type="list" allowBlank="1" showInputMessage="1" showErrorMessage="1" sqref="M15 M22 M29 M36 M43" xr:uid="{0304837E-EC80-4505-9607-9C74A7916EB2}">
      <formula1>"24.40"</formula1>
    </dataValidation>
    <dataValidation type="list" allowBlank="1" showInputMessage="1" showErrorMessage="1" sqref="M13:N13 M20:N20 M27:N27 M34:N34 M41:N41" xr:uid="{49831BC9-441E-4B97-95D5-9ACE461ECD8D}">
      <formula1>"10.60"</formula1>
    </dataValidation>
    <dataValidation type="list" allowBlank="1" showInputMessage="1" showErrorMessage="1" sqref="M14:N14 M21:N21 M28:N28 M35:N35 M42:N42" xr:uid="{67A7D9D6-6617-4F37-ABDC-5B3ED92596C6}">
      <formula1>"14.00"</formula1>
    </dataValidation>
  </dataValidations>
  <printOptions horizontalCentered="1" verticalCentered="1"/>
  <pageMargins left="0" right="0" top="0" bottom="0" header="0" footer="0"/>
  <pageSetup scale="48"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EF667"/>
  <sheetViews>
    <sheetView showGridLines="0" topLeftCell="A16" zoomScale="55" zoomScaleNormal="55" zoomScaleSheetLayoutView="90" zoomScalePageLayoutView="80" workbookViewId="0">
      <selection activeCell="M16" sqref="M16:N46"/>
    </sheetView>
  </sheetViews>
  <sheetFormatPr defaultColWidth="8.85546875" defaultRowHeight="12.75" x14ac:dyDescent="0.2"/>
  <cols>
    <col min="1" max="1" width="17.28515625" style="3" customWidth="1"/>
    <col min="2" max="3" width="12.7109375" style="3" customWidth="1"/>
    <col min="4" max="4" width="11.7109375" style="3" customWidth="1"/>
    <col min="5" max="5" width="5.28515625" style="3" customWidth="1"/>
    <col min="6" max="6" width="8.85546875" style="3" customWidth="1"/>
    <col min="7" max="7" width="11.7109375" style="3" customWidth="1"/>
    <col min="8" max="8" width="17.85546875" style="3" customWidth="1"/>
    <col min="9" max="9" width="7.7109375" style="1" customWidth="1"/>
    <col min="10" max="10" width="14.7109375" style="3" customWidth="1"/>
    <col min="11" max="11" width="16.7109375" style="3" customWidth="1"/>
    <col min="12" max="12" width="7.7109375"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160"/>
      <c r="D1" s="397" t="s">
        <v>47</v>
      </c>
      <c r="E1" s="397"/>
      <c r="F1" s="397"/>
      <c r="G1" s="397"/>
      <c r="H1" s="397"/>
      <c r="I1" s="397"/>
      <c r="J1" s="397"/>
      <c r="K1" s="397"/>
      <c r="L1" s="397"/>
      <c r="M1" s="397"/>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160"/>
      <c r="D2" s="160"/>
      <c r="E2" s="160"/>
      <c r="F2" s="411" t="s">
        <v>48</v>
      </c>
      <c r="G2" s="411"/>
      <c r="H2" s="411"/>
      <c r="I2" s="411"/>
      <c r="J2" s="411"/>
      <c r="K2" s="411"/>
      <c r="L2" s="411"/>
      <c r="M2" s="106"/>
      <c r="N2" s="106"/>
      <c r="O2" s="160"/>
      <c r="P2" s="160"/>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161"/>
      <c r="C3" s="160"/>
      <c r="D3" s="160"/>
      <c r="E3" s="160"/>
      <c r="F3" s="404" t="s">
        <v>49</v>
      </c>
      <c r="G3" s="404"/>
      <c r="H3" s="404"/>
      <c r="I3" s="404"/>
      <c r="J3" s="404"/>
      <c r="K3" s="404"/>
      <c r="L3" s="404"/>
      <c r="M3" s="107"/>
      <c r="N3" s="107"/>
      <c r="O3" s="160"/>
      <c r="P3" s="160"/>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2"/>
      <c r="C4" s="414">
        <f>+'Daily Travel Summary'!A15</f>
        <v>0</v>
      </c>
      <c r="D4" s="414"/>
      <c r="E4" s="414"/>
      <c r="F4" s="414"/>
      <c r="G4" s="414"/>
      <c r="H4" s="414"/>
      <c r="I4" s="120"/>
      <c r="J4" s="108" t="s">
        <v>102</v>
      </c>
      <c r="M4" s="414">
        <f>+'Daily Travel Summary'!B13</f>
        <v>0</v>
      </c>
      <c r="N4" s="414"/>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74">
        <f ca="1">TODAY()</f>
        <v>45838</v>
      </c>
      <c r="D5" s="474"/>
      <c r="E5" s="474"/>
      <c r="F5" s="474"/>
      <c r="G5" s="474"/>
      <c r="H5" s="474"/>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8" customHeight="1" thickTop="1" x14ac:dyDescent="0.25">
      <c r="A6" s="458"/>
      <c r="B6" s="459"/>
      <c r="C6" s="455" t="s">
        <v>52</v>
      </c>
      <c r="D6" s="456"/>
      <c r="E6" s="456"/>
      <c r="F6" s="456"/>
      <c r="G6" s="456"/>
      <c r="H6" s="457"/>
      <c r="I6" s="455" t="s">
        <v>53</v>
      </c>
      <c r="J6" s="456"/>
      <c r="K6" s="472"/>
      <c r="L6" s="473" t="s">
        <v>54</v>
      </c>
      <c r="M6" s="456"/>
      <c r="N6" s="457"/>
      <c r="O6" s="450" t="s">
        <v>55</v>
      </c>
      <c r="P6" s="451"/>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7" customHeight="1" x14ac:dyDescent="0.25">
      <c r="A7" s="142" t="s">
        <v>51</v>
      </c>
      <c r="B7" s="469" t="s">
        <v>61</v>
      </c>
      <c r="C7" s="470"/>
      <c r="D7" s="471"/>
      <c r="E7" s="452" t="s">
        <v>62</v>
      </c>
      <c r="F7" s="453"/>
      <c r="G7" s="453"/>
      <c r="H7" s="454"/>
      <c r="I7" s="52"/>
      <c r="J7" s="135" t="s">
        <v>56</v>
      </c>
      <c r="K7" s="135" t="s">
        <v>57</v>
      </c>
      <c r="L7" s="52"/>
      <c r="M7" s="135" t="s">
        <v>56</v>
      </c>
      <c r="N7" s="134" t="s">
        <v>57</v>
      </c>
      <c r="O7" s="132"/>
      <c r="P7" s="137"/>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7" customHeight="1" x14ac:dyDescent="0.25">
      <c r="A8" s="130"/>
      <c r="B8" s="131"/>
      <c r="C8" s="460" t="s">
        <v>103</v>
      </c>
      <c r="D8" s="461"/>
      <c r="E8" s="461"/>
      <c r="F8" s="461"/>
      <c r="G8" s="461"/>
      <c r="H8" s="462"/>
      <c r="I8" s="53" t="s">
        <v>63</v>
      </c>
      <c r="J8" s="138">
        <f>+'Page 2 - Daily Travel Detail'!J48</f>
        <v>0</v>
      </c>
      <c r="K8" s="138">
        <f>+'Page 2 - Daily Travel Detail'!K48</f>
        <v>0</v>
      </c>
      <c r="L8" s="52"/>
      <c r="M8" s="52"/>
      <c r="N8" s="52"/>
      <c r="O8" s="132"/>
      <c r="P8" s="137"/>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7" customHeight="1" x14ac:dyDescent="0.25">
      <c r="A9" s="132"/>
      <c r="B9" s="133"/>
      <c r="C9" s="463"/>
      <c r="D9" s="464"/>
      <c r="E9" s="464"/>
      <c r="F9" s="464"/>
      <c r="G9" s="464"/>
      <c r="H9" s="465"/>
      <c r="I9" s="53" t="s">
        <v>68</v>
      </c>
      <c r="J9" s="138">
        <f>+'Page 2 - Daily Travel Detail'!J49</f>
        <v>0</v>
      </c>
      <c r="K9" s="138">
        <f>+'Page 2 - Daily Travel Detail'!K49</f>
        <v>0</v>
      </c>
      <c r="L9" s="140" t="s">
        <v>79</v>
      </c>
      <c r="M9" s="138">
        <f>+'Page 2 - Daily Travel Detail'!M48</f>
        <v>0</v>
      </c>
      <c r="N9" s="138">
        <f>+'Page 2 - Daily Travel Detail'!N48</f>
        <v>0</v>
      </c>
      <c r="O9" s="132"/>
      <c r="P9" s="137"/>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7" customHeight="1" thickBot="1" x14ac:dyDescent="0.35">
      <c r="A10" s="144"/>
      <c r="B10" s="145"/>
      <c r="C10" s="466"/>
      <c r="D10" s="467"/>
      <c r="E10" s="467"/>
      <c r="F10" s="467"/>
      <c r="G10" s="467"/>
      <c r="H10" s="468"/>
      <c r="I10" s="143" t="s">
        <v>79</v>
      </c>
      <c r="J10" s="138">
        <f>+'Page 2 - Daily Travel Detail'!J50</f>
        <v>0</v>
      </c>
      <c r="K10" s="156"/>
      <c r="L10" s="141" t="s">
        <v>80</v>
      </c>
      <c r="M10" s="138">
        <f>+'Page 2 - Daily Travel Detail'!M49</f>
        <v>0</v>
      </c>
      <c r="N10" s="138">
        <f>+'Page 2 - Daily Travel Detail'!N49</f>
        <v>0</v>
      </c>
      <c r="O10" s="144"/>
      <c r="P10" s="138">
        <f>+'Page 2 - Daily Travel Detail'!P48</f>
        <v>0</v>
      </c>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c r="E45" s="363" t="s">
        <v>77</v>
      </c>
      <c r="F45" s="390">
        <v>0.7</v>
      </c>
      <c r="G45" s="363" t="s">
        <v>78</v>
      </c>
      <c r="H45" s="378"/>
      <c r="I45" s="365" t="s">
        <v>79</v>
      </c>
      <c r="J45" s="369">
        <f>ROUND(IF(D45*F45=" ",0,D45*F45),2)</f>
        <v>0</v>
      </c>
      <c r="K45" s="395"/>
      <c r="L45" s="365" t="s">
        <v>80</v>
      </c>
      <c r="M45" s="367"/>
      <c r="N45" s="367"/>
      <c r="O45" s="124"/>
      <c r="P45" s="3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Q50" s="9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Q52" s="97"/>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Q54" s="6"/>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2"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186"/>
      <c r="H60" s="186">
        <v>143.1</v>
      </c>
      <c r="I60" s="3"/>
      <c r="L60" s="6"/>
      <c r="N60" s="99"/>
      <c r="O60" s="8"/>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186"/>
      <c r="H61" s="186">
        <v>163.4</v>
      </c>
      <c r="I61" s="3"/>
      <c r="N61" s="99"/>
      <c r="O61" s="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ht="12" customHeight="1" x14ac:dyDescent="0.2">
      <c r="A62" s="6" t="s">
        <v>45</v>
      </c>
      <c r="B62" s="6"/>
      <c r="C62" s="6"/>
      <c r="D62" s="6"/>
      <c r="E62" s="6"/>
      <c r="F62" s="6"/>
      <c r="G62" s="6"/>
      <c r="H62" s="6"/>
      <c r="I62" s="8"/>
      <c r="J62" s="6"/>
      <c r="K62" s="6"/>
      <c r="L62" s="6"/>
      <c r="M62" s="6"/>
      <c r="N62" s="6"/>
      <c r="O62" s="8"/>
      <c r="P62" s="147" t="s">
        <v>46</v>
      </c>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row>
    <row r="664" spans="1:136" x14ac:dyDescent="0.2">
      <c r="A664" s="2"/>
      <c r="B664" s="2"/>
      <c r="C664" s="2"/>
      <c r="D664" s="2"/>
      <c r="E664" s="2"/>
      <c r="F664" s="2"/>
      <c r="G664" s="2"/>
      <c r="H664" s="2"/>
      <c r="I664" s="100"/>
      <c r="J664" s="2"/>
      <c r="K664" s="2"/>
      <c r="L664" s="2"/>
      <c r="M664" s="2"/>
      <c r="N664" s="2"/>
      <c r="O664" s="100"/>
      <c r="P664" s="2"/>
    </row>
    <row r="665" spans="1:136" x14ac:dyDescent="0.2">
      <c r="A665" s="2"/>
      <c r="B665" s="2"/>
      <c r="C665" s="2"/>
      <c r="D665" s="2"/>
      <c r="E665" s="2"/>
      <c r="F665" s="2"/>
      <c r="G665" s="2"/>
      <c r="H665" s="2"/>
      <c r="I665" s="100"/>
      <c r="J665" s="2"/>
      <c r="K665" s="2"/>
      <c r="L665" s="2"/>
      <c r="M665" s="2"/>
      <c r="N665" s="2"/>
      <c r="O665" s="100"/>
      <c r="P665" s="2"/>
    </row>
    <row r="666" spans="1:136" x14ac:dyDescent="0.2">
      <c r="A666" s="2"/>
      <c r="B666" s="2"/>
      <c r="C666" s="2"/>
      <c r="D666" s="2"/>
      <c r="E666" s="2"/>
      <c r="F666" s="2"/>
      <c r="G666" s="2"/>
      <c r="H666" s="2"/>
      <c r="I666" s="100"/>
      <c r="J666" s="2"/>
      <c r="K666" s="2"/>
      <c r="L666" s="2"/>
      <c r="M666" s="2"/>
      <c r="N666" s="2"/>
      <c r="O666" s="100"/>
      <c r="P666" s="2"/>
    </row>
    <row r="667" spans="1:136" x14ac:dyDescent="0.2">
      <c r="A667" s="2"/>
      <c r="B667" s="2"/>
      <c r="C667" s="2"/>
      <c r="D667" s="2"/>
      <c r="E667" s="2"/>
      <c r="F667" s="2"/>
      <c r="G667" s="2"/>
      <c r="H667" s="2"/>
      <c r="I667" s="100"/>
      <c r="J667" s="2"/>
      <c r="K667" s="2"/>
      <c r="L667" s="2"/>
      <c r="M667" s="2"/>
      <c r="N667" s="2"/>
      <c r="O667" s="100"/>
      <c r="P667" s="2"/>
    </row>
  </sheetData>
  <mergeCells count="142">
    <mergeCell ref="J52:L56"/>
    <mergeCell ref="F53:G53"/>
    <mergeCell ref="F54:G54"/>
    <mergeCell ref="F55:G55"/>
    <mergeCell ref="F56:G56"/>
    <mergeCell ref="I43:K44"/>
    <mergeCell ref="K45:K46"/>
    <mergeCell ref="L45:L46"/>
    <mergeCell ref="D45:D46"/>
    <mergeCell ref="F45:F46"/>
    <mergeCell ref="J45:J46"/>
    <mergeCell ref="E43:G43"/>
    <mergeCell ref="E44:G44"/>
    <mergeCell ref="C61:F61"/>
    <mergeCell ref="B47:H47"/>
    <mergeCell ref="G49:H50"/>
    <mergeCell ref="F52:H52"/>
    <mergeCell ref="B55:C55"/>
    <mergeCell ref="B53:C53"/>
    <mergeCell ref="B59:F59"/>
    <mergeCell ref="B36:C36"/>
    <mergeCell ref="E36:G36"/>
    <mergeCell ref="B52:C52"/>
    <mergeCell ref="C60:E60"/>
    <mergeCell ref="A45:C46"/>
    <mergeCell ref="E45:E46"/>
    <mergeCell ref="G45:H46"/>
    <mergeCell ref="B43:C43"/>
    <mergeCell ref="B44:C44"/>
    <mergeCell ref="B37:C37"/>
    <mergeCell ref="E37:G37"/>
    <mergeCell ref="C41:D41"/>
    <mergeCell ref="F41:H41"/>
    <mergeCell ref="C42:D42"/>
    <mergeCell ref="E42:F42"/>
    <mergeCell ref="G42:H42"/>
    <mergeCell ref="B29:C29"/>
    <mergeCell ref="E29:G29"/>
    <mergeCell ref="B40:H40"/>
    <mergeCell ref="B33:H33"/>
    <mergeCell ref="B30:C30"/>
    <mergeCell ref="E30:G30"/>
    <mergeCell ref="A31:C32"/>
    <mergeCell ref="A38:C39"/>
    <mergeCell ref="E38:E39"/>
    <mergeCell ref="G38:H39"/>
    <mergeCell ref="D31:D32"/>
    <mergeCell ref="F31:F32"/>
    <mergeCell ref="D38:D39"/>
    <mergeCell ref="F38:F39"/>
    <mergeCell ref="G35:H35"/>
    <mergeCell ref="C34:D34"/>
    <mergeCell ref="F34:H34"/>
    <mergeCell ref="E31:E32"/>
    <mergeCell ref="C35:D35"/>
    <mergeCell ref="E35:F35"/>
    <mergeCell ref="G31:H32"/>
    <mergeCell ref="D1:M1"/>
    <mergeCell ref="F2:L2"/>
    <mergeCell ref="F3:L3"/>
    <mergeCell ref="C4:H4"/>
    <mergeCell ref="M4:N4"/>
    <mergeCell ref="E17:E18"/>
    <mergeCell ref="G17:H18"/>
    <mergeCell ref="I15:K16"/>
    <mergeCell ref="B16:C16"/>
    <mergeCell ref="E16:G16"/>
    <mergeCell ref="A4:B4"/>
    <mergeCell ref="I11:K11"/>
    <mergeCell ref="I6:K6"/>
    <mergeCell ref="E15:G15"/>
    <mergeCell ref="B15:C15"/>
    <mergeCell ref="L6:N6"/>
    <mergeCell ref="C13:D13"/>
    <mergeCell ref="F13:H13"/>
    <mergeCell ref="C14:D14"/>
    <mergeCell ref="E14:F14"/>
    <mergeCell ref="G14:H14"/>
    <mergeCell ref="I17:I18"/>
    <mergeCell ref="K17:K18"/>
    <mergeCell ref="L17:L18"/>
    <mergeCell ref="O6:P6"/>
    <mergeCell ref="B7:D7"/>
    <mergeCell ref="E7:H7"/>
    <mergeCell ref="M17:M18"/>
    <mergeCell ref="N17:N18"/>
    <mergeCell ref="C5:H5"/>
    <mergeCell ref="B11:H12"/>
    <mergeCell ref="C8:H10"/>
    <mergeCell ref="A6:B6"/>
    <mergeCell ref="C6:H6"/>
    <mergeCell ref="O11:P11"/>
    <mergeCell ref="L11:N11"/>
    <mergeCell ref="C21:D21"/>
    <mergeCell ref="E21:F21"/>
    <mergeCell ref="G21:H21"/>
    <mergeCell ref="C20:D20"/>
    <mergeCell ref="F20:H20"/>
    <mergeCell ref="A17:C18"/>
    <mergeCell ref="B19:H19"/>
    <mergeCell ref="D17:D18"/>
    <mergeCell ref="F17:F18"/>
    <mergeCell ref="C27:D27"/>
    <mergeCell ref="F27:H27"/>
    <mergeCell ref="C28:D28"/>
    <mergeCell ref="E28:F28"/>
    <mergeCell ref="G28:H28"/>
    <mergeCell ref="B26:H26"/>
    <mergeCell ref="B22:C22"/>
    <mergeCell ref="E22:G22"/>
    <mergeCell ref="A24:C25"/>
    <mergeCell ref="E24:E25"/>
    <mergeCell ref="G24:H25"/>
    <mergeCell ref="B23:C23"/>
    <mergeCell ref="E23:G23"/>
    <mergeCell ref="D24:D25"/>
    <mergeCell ref="F24:F25"/>
    <mergeCell ref="K24:K25"/>
    <mergeCell ref="L24:L25"/>
    <mergeCell ref="M24:M25"/>
    <mergeCell ref="N24:N25"/>
    <mergeCell ref="I29:K30"/>
    <mergeCell ref="I24:I25"/>
    <mergeCell ref="I22:K23"/>
    <mergeCell ref="J24:J25"/>
    <mergeCell ref="J17:J18"/>
    <mergeCell ref="M45:M46"/>
    <mergeCell ref="N45:N46"/>
    <mergeCell ref="K31:K32"/>
    <mergeCell ref="L31:L32"/>
    <mergeCell ref="M31:M32"/>
    <mergeCell ref="N31:N32"/>
    <mergeCell ref="I36:K37"/>
    <mergeCell ref="K38:K39"/>
    <mergeCell ref="L38:L39"/>
    <mergeCell ref="M38:M39"/>
    <mergeCell ref="N38:N39"/>
    <mergeCell ref="I31:I32"/>
    <mergeCell ref="I38:I39"/>
    <mergeCell ref="J38:J39"/>
    <mergeCell ref="J31:J32"/>
    <mergeCell ref="I45:I46"/>
  </mergeCells>
  <phoneticPr fontId="0" type="noConversion"/>
  <conditionalFormatting sqref="I50 H56:I56 H59:I59">
    <cfRule type="expression" priority="109" stopIfTrue="1">
      <formula>""" ""=0"</formula>
    </cfRule>
  </conditionalFormatting>
  <conditionalFormatting sqref="I52:J52 H65 H68:I68 H74">
    <cfRule type="expression" priority="304" stopIfTrue="1">
      <formula>""" ""=0"</formula>
    </cfRule>
  </conditionalFormatting>
  <conditionalFormatting sqref="J17">
    <cfRule type="expression" priority="26" stopIfTrue="1">
      <formula>""" ""=0"</formula>
    </cfRule>
  </conditionalFormatting>
  <conditionalFormatting sqref="J24">
    <cfRule type="expression" priority="27" stopIfTrue="1">
      <formula>""" ""=0"</formula>
    </cfRule>
  </conditionalFormatting>
  <conditionalFormatting sqref="J31">
    <cfRule type="expression" priority="28" stopIfTrue="1">
      <formula>""" ""=0"</formula>
    </cfRule>
  </conditionalFormatting>
  <conditionalFormatting sqref="J38">
    <cfRule type="expression" priority="30" stopIfTrue="1">
      <formula>""" ""=0"</formula>
    </cfRule>
  </conditionalFormatting>
  <conditionalFormatting sqref="J45">
    <cfRule type="expression" priority="29" stopIfTrue="1">
      <formula>""" ""=0"</formula>
    </cfRule>
  </conditionalFormatting>
  <conditionalFormatting sqref="K58 K64:L64 K66 K70">
    <cfRule type="cellIs" dxfId="88" priority="301" stopIfTrue="1" operator="greaterThan">
      <formula>28</formula>
    </cfRule>
  </conditionalFormatting>
  <conditionalFormatting sqref="K58:L58 M51:M54 K63:M63 K65:M65 K67:L67 K69:L69 K71:L71">
    <cfRule type="cellIs" dxfId="87" priority="303" stopIfTrue="1" operator="greaterThan">
      <formula>28</formula>
    </cfRule>
  </conditionalFormatting>
  <conditionalFormatting sqref="K51:M51 M52:M54 M56 K57:M57 K59:M59">
    <cfRule type="cellIs" dxfId="86" priority="106" stopIfTrue="1" operator="greaterThan">
      <formula>28</formula>
    </cfRule>
  </conditionalFormatting>
  <conditionalFormatting sqref="L17">
    <cfRule type="expression" priority="53" stopIfTrue="1">
      <formula>""" ""=0"</formula>
    </cfRule>
  </conditionalFormatting>
  <conditionalFormatting sqref="L24">
    <cfRule type="expression" priority="50" stopIfTrue="1">
      <formula>""" ""=0"</formula>
    </cfRule>
  </conditionalFormatting>
  <conditionalFormatting sqref="L31">
    <cfRule type="expression" priority="47" stopIfTrue="1">
      <formula>""" ""=0"</formula>
    </cfRule>
  </conditionalFormatting>
  <conditionalFormatting sqref="L38">
    <cfRule type="expression" priority="44" stopIfTrue="1">
      <formula>""" ""=0"</formula>
    </cfRule>
  </conditionalFormatting>
  <conditionalFormatting sqref="L45">
    <cfRule type="expression" priority="41" stopIfTrue="1">
      <formula>""" ""=0"</formula>
    </cfRule>
  </conditionalFormatting>
  <conditionalFormatting sqref="L60">
    <cfRule type="cellIs" dxfId="85" priority="38" stopIfTrue="1" operator="greaterThan">
      <formula>28</formula>
    </cfRule>
  </conditionalFormatting>
  <conditionalFormatting sqref="L61:M61">
    <cfRule type="cellIs" dxfId="84" priority="36" stopIfTrue="1" operator="greaterThan">
      <formula>28</formula>
    </cfRule>
  </conditionalFormatting>
  <conditionalFormatting sqref="L64:M64 L58 L66 L70">
    <cfRule type="cellIs" dxfId="83" priority="302" stopIfTrue="1" operator="greaterThan">
      <formula>30</formula>
    </cfRule>
  </conditionalFormatting>
  <conditionalFormatting sqref="M52 M55">
    <cfRule type="cellIs" dxfId="82" priority="107" stopIfTrue="1" operator="greaterThan">
      <formula>30</formula>
    </cfRule>
  </conditionalFormatting>
  <conditionalFormatting sqref="M60">
    <cfRule type="cellIs" dxfId="81" priority="37" stopIfTrue="1" operator="greaterThan">
      <formula>30</formula>
    </cfRule>
  </conditionalFormatting>
  <conditionalFormatting sqref="M13:N13">
    <cfRule type="cellIs" dxfId="15" priority="5" stopIfTrue="1" operator="greaterThan">
      <formula>28</formula>
    </cfRule>
  </conditionalFormatting>
  <conditionalFormatting sqref="M20:N20">
    <cfRule type="cellIs" dxfId="14" priority="4" stopIfTrue="1" operator="greaterThan">
      <formula>28</formula>
    </cfRule>
  </conditionalFormatting>
  <conditionalFormatting sqref="M27:N27">
    <cfRule type="cellIs" dxfId="13" priority="3" stopIfTrue="1" operator="greaterThan">
      <formula>28</formula>
    </cfRule>
  </conditionalFormatting>
  <conditionalFormatting sqref="M34:N34">
    <cfRule type="cellIs" dxfId="12" priority="2" stopIfTrue="1" operator="greaterThan">
      <formula>28</formula>
    </cfRule>
  </conditionalFormatting>
  <conditionalFormatting sqref="M41:N41">
    <cfRule type="cellIs" dxfId="11" priority="1" stopIfTrue="1" operator="greaterThan">
      <formula>28</formula>
    </cfRule>
  </conditionalFormatting>
  <dataValidations xWindow="52" yWindow="403" count="6">
    <dataValidation allowBlank="1" showInputMessage="1" showErrorMessage="1" prompt="Time must be entered in the following format:   h:mm" sqref="B36:B37 E36:G37 B29:B30 B22:B23 B15:B16 E22:G23 E15:G16 E29:G30 B43:B44 E43:G44" xr:uid="{00000000-0002-0000-0400-000000000000}"/>
    <dataValidation type="list" allowBlank="1" showInputMessage="1" showErrorMessage="1" sqref="F45:F46 F17:F18 F24:F25 F31:F32 F38:F39" xr:uid="{00000000-0002-0000-0400-000001000000}">
      <formula1>"0.33, .67, .70"</formula1>
    </dataValidation>
    <dataValidation type="list" allowBlank="1" showInputMessage="1" showErrorMessage="1" sqref="N15 N22 N29 N36 N43" xr:uid="{01091712-BD8A-4C99-9BB8-9E86E807B21A}">
      <formula1>"27.70"</formula1>
    </dataValidation>
    <dataValidation type="list" allowBlank="1" showInputMessage="1" showErrorMessage="1" sqref="M15 M22 M29 M36 M43" xr:uid="{EEE57DFF-32D7-4B3E-9787-44C8D6220C12}">
      <formula1>"24.40"</formula1>
    </dataValidation>
    <dataValidation type="list" allowBlank="1" showInputMessage="1" showErrorMessage="1" sqref="M13:N13 M20:N20 M27:N27 M34:N34 M41:N41" xr:uid="{5D35779A-17FC-40B4-B067-865C5D50426C}">
      <formula1>"10.60"</formula1>
    </dataValidation>
    <dataValidation type="list" allowBlank="1" showInputMessage="1" showErrorMessage="1" sqref="M14:N14 M21:N21 M28:N28 M35:N35 M42:N42" xr:uid="{FDFCAB49-7E59-4C61-96B3-EEB55DE418ED}">
      <formula1>"14.00"</formula1>
    </dataValidation>
  </dataValidations>
  <printOptions horizontalCentered="1" verticalCentered="1"/>
  <pageMargins left="0" right="0" top="0" bottom="0" header="0" footer="0"/>
  <pageSetup scale="48" orientation="portrait" r:id="rId1"/>
  <headerFooter alignWithMargins="0"/>
  <rowBreaks count="1" manualBreakCount="1">
    <brk id="62" max="15"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EF667"/>
  <sheetViews>
    <sheetView showGridLines="0" zoomScale="55" zoomScaleNormal="55" zoomScaleSheetLayoutView="90" zoomScalePageLayoutView="80" workbookViewId="0">
      <selection activeCell="M13" sqref="M13:N46"/>
    </sheetView>
  </sheetViews>
  <sheetFormatPr defaultColWidth="8.85546875" defaultRowHeight="12.75" x14ac:dyDescent="0.2"/>
  <cols>
    <col min="1" max="1" width="17.28515625" style="3" customWidth="1"/>
    <col min="2" max="3" width="12.7109375" style="3" customWidth="1"/>
    <col min="4" max="4" width="11.7109375" style="3" customWidth="1"/>
    <col min="5" max="5" width="5.28515625" style="3" customWidth="1"/>
    <col min="6" max="6" width="8.85546875" style="3" customWidth="1"/>
    <col min="7" max="7" width="11.7109375" style="3" customWidth="1"/>
    <col min="8" max="8" width="17.42578125" style="3" customWidth="1"/>
    <col min="9" max="9" width="7.7109375" style="1" customWidth="1"/>
    <col min="10" max="10" width="14.7109375" style="3" customWidth="1"/>
    <col min="11" max="11" width="16.7109375" style="3" customWidth="1"/>
    <col min="12" max="12" width="7.7109375"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41"/>
      <c r="D1" s="397" t="s">
        <v>47</v>
      </c>
      <c r="E1" s="398"/>
      <c r="F1" s="398"/>
      <c r="G1" s="398"/>
      <c r="H1" s="398"/>
      <c r="I1" s="398"/>
      <c r="J1" s="398"/>
      <c r="K1" s="398"/>
      <c r="L1" s="398"/>
      <c r="M1" s="398"/>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41"/>
      <c r="D2" s="41"/>
      <c r="E2" s="41"/>
      <c r="F2" s="411" t="s">
        <v>48</v>
      </c>
      <c r="G2" s="297"/>
      <c r="H2" s="297"/>
      <c r="I2" s="297"/>
      <c r="J2" s="297"/>
      <c r="K2" s="297"/>
      <c r="L2" s="297"/>
      <c r="M2" s="106"/>
      <c r="N2" s="106"/>
      <c r="O2" s="41"/>
      <c r="P2" s="41"/>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43"/>
      <c r="C3" s="41"/>
      <c r="D3" s="41"/>
      <c r="E3" s="41"/>
      <c r="F3" s="404" t="s">
        <v>49</v>
      </c>
      <c r="G3" s="297"/>
      <c r="H3" s="297"/>
      <c r="I3" s="297"/>
      <c r="J3" s="297"/>
      <c r="K3" s="297"/>
      <c r="L3" s="297"/>
      <c r="M3" s="107"/>
      <c r="N3" s="107"/>
      <c r="O3" s="41"/>
      <c r="P3" s="41"/>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3"/>
      <c r="C4" s="414">
        <f>+'Daily Travel Summary'!A15</f>
        <v>0</v>
      </c>
      <c r="D4" s="415"/>
      <c r="E4" s="415"/>
      <c r="F4" s="415"/>
      <c r="G4" s="415"/>
      <c r="H4" s="415"/>
      <c r="I4" s="120"/>
      <c r="J4" s="108" t="s">
        <v>102</v>
      </c>
      <c r="M4" s="414">
        <f>+'Daily Travel Summary'!B13</f>
        <v>0</v>
      </c>
      <c r="N4" s="418"/>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16">
        <f ca="1">TODAY()</f>
        <v>45838</v>
      </c>
      <c r="D5" s="417"/>
      <c r="E5" s="417"/>
      <c r="F5" s="417"/>
      <c r="G5" s="417"/>
      <c r="H5" s="417"/>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s="4" customFormat="1" ht="18" customHeight="1" thickTop="1" x14ac:dyDescent="0.25">
      <c r="A6" s="458"/>
      <c r="B6" s="459"/>
      <c r="C6" s="455" t="s">
        <v>52</v>
      </c>
      <c r="D6" s="487"/>
      <c r="E6" s="487"/>
      <c r="F6" s="487"/>
      <c r="G6" s="487"/>
      <c r="H6" s="488"/>
      <c r="I6" s="455" t="s">
        <v>53</v>
      </c>
      <c r="J6" s="489"/>
      <c r="K6" s="490"/>
      <c r="L6" s="473" t="s">
        <v>54</v>
      </c>
      <c r="M6" s="487"/>
      <c r="N6" s="487"/>
      <c r="O6" s="450" t="s">
        <v>55</v>
      </c>
      <c r="P6" s="451"/>
      <c r="R6" s="2"/>
      <c r="S6" s="2"/>
      <c r="T6" s="5"/>
      <c r="U6" s="5"/>
      <c r="V6" s="5"/>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row>
    <row r="7" spans="1:136" ht="27" customHeight="1" x14ac:dyDescent="0.25">
      <c r="A7" s="142" t="s">
        <v>106</v>
      </c>
      <c r="B7" s="469" t="s">
        <v>61</v>
      </c>
      <c r="C7" s="475"/>
      <c r="D7" s="476"/>
      <c r="E7" s="452" t="s">
        <v>62</v>
      </c>
      <c r="F7" s="477"/>
      <c r="G7" s="477"/>
      <c r="H7" s="478"/>
      <c r="I7" s="52"/>
      <c r="J7" s="136" t="s">
        <v>56</v>
      </c>
      <c r="K7" s="136" t="s">
        <v>57</v>
      </c>
      <c r="L7" s="52"/>
      <c r="M7" s="135" t="s">
        <v>56</v>
      </c>
      <c r="N7" s="134" t="s">
        <v>57</v>
      </c>
      <c r="O7" s="132"/>
      <c r="P7" s="137"/>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7" customHeight="1" x14ac:dyDescent="0.25">
      <c r="A8" s="130"/>
      <c r="B8" s="131"/>
      <c r="C8" s="460" t="s">
        <v>103</v>
      </c>
      <c r="D8" s="479"/>
      <c r="E8" s="479"/>
      <c r="F8" s="479"/>
      <c r="G8" s="479"/>
      <c r="H8" s="480"/>
      <c r="I8" s="53" t="s">
        <v>104</v>
      </c>
      <c r="J8" s="138">
        <f>+'Page 3 - Daily Travel Detail'!J48</f>
        <v>0</v>
      </c>
      <c r="K8" s="138">
        <f>+'Page 3 - Daily Travel Detail'!K48</f>
        <v>0</v>
      </c>
      <c r="L8" s="52"/>
      <c r="M8" s="52"/>
      <c r="N8" s="52"/>
      <c r="O8" s="132"/>
      <c r="P8" s="137"/>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7" customHeight="1" x14ac:dyDescent="0.25">
      <c r="A9" s="132"/>
      <c r="B9" s="133"/>
      <c r="C9" s="481"/>
      <c r="D9" s="482"/>
      <c r="E9" s="482"/>
      <c r="F9" s="482"/>
      <c r="G9" s="482"/>
      <c r="H9" s="483"/>
      <c r="I9" s="53" t="s">
        <v>68</v>
      </c>
      <c r="J9" s="138">
        <f>+'Page 3 - Daily Travel Detail'!J49</f>
        <v>0</v>
      </c>
      <c r="K9" s="138">
        <f>+'Page 3 - Daily Travel Detail'!K49</f>
        <v>0</v>
      </c>
      <c r="L9" s="140" t="s">
        <v>79</v>
      </c>
      <c r="M9" s="138">
        <f>+'Page 3 - Daily Travel Detail'!M48</f>
        <v>0</v>
      </c>
      <c r="N9" s="138">
        <f>+'Page 3 - Daily Travel Detail'!N48</f>
        <v>0</v>
      </c>
      <c r="O9" s="132"/>
      <c r="P9" s="137"/>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7" customHeight="1" thickBot="1" x14ac:dyDescent="0.35">
      <c r="A10" s="144"/>
      <c r="B10" s="145"/>
      <c r="C10" s="484"/>
      <c r="D10" s="485"/>
      <c r="E10" s="485"/>
      <c r="F10" s="485"/>
      <c r="G10" s="485"/>
      <c r="H10" s="486"/>
      <c r="I10" s="143" t="s">
        <v>105</v>
      </c>
      <c r="J10" s="138">
        <f>+'Page 3 - Daily Travel Detail'!J50</f>
        <v>0</v>
      </c>
      <c r="K10" s="162"/>
      <c r="L10" s="141" t="s">
        <v>80</v>
      </c>
      <c r="M10" s="138">
        <f>+'Page 3 - Daily Travel Detail'!M49</f>
        <v>0</v>
      </c>
      <c r="N10" s="138">
        <f>+'Page 3 - Daily Travel Detail'!N49</f>
        <v>0</v>
      </c>
      <c r="O10" s="144"/>
      <c r="P10" s="138">
        <f>+'Page 3 - Daily Travel Detail'!P48</f>
        <v>0</v>
      </c>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c r="E45" s="363" t="s">
        <v>77</v>
      </c>
      <c r="F45" s="390">
        <v>0.7</v>
      </c>
      <c r="G45" s="363" t="s">
        <v>78</v>
      </c>
      <c r="H45" s="378"/>
      <c r="I45" s="365" t="s">
        <v>79</v>
      </c>
      <c r="J45" s="369">
        <f>ROUND(IF(D45*F45=" ",0,D45*F45),2)</f>
        <v>0</v>
      </c>
      <c r="K45" s="395"/>
      <c r="L45" s="365" t="s">
        <v>80</v>
      </c>
      <c r="M45" s="367"/>
      <c r="N45" s="367"/>
      <c r="O45" s="124"/>
      <c r="P45" s="3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Q50" s="9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Q52" s="97"/>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Q54" s="6"/>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5"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186"/>
      <c r="H60" s="186">
        <v>143.1</v>
      </c>
      <c r="I60" s="3"/>
      <c r="L60" s="6"/>
      <c r="N60" s="99"/>
      <c r="O60" s="8"/>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186"/>
      <c r="H61" s="186">
        <v>163.4</v>
      </c>
      <c r="I61" s="3"/>
      <c r="N61" s="99"/>
      <c r="O61" s="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x14ac:dyDescent="0.2">
      <c r="A62" s="6" t="s">
        <v>45</v>
      </c>
      <c r="B62" s="6"/>
      <c r="C62" s="6"/>
      <c r="D62" s="6"/>
      <c r="E62" s="6"/>
      <c r="F62" s="6"/>
      <c r="G62" s="6"/>
      <c r="H62" s="6"/>
      <c r="I62" s="8"/>
      <c r="J62" s="6"/>
      <c r="K62" s="6"/>
      <c r="L62" s="6"/>
      <c r="M62" s="6"/>
      <c r="N62" s="6"/>
      <c r="O62" s="8"/>
      <c r="P62" s="147" t="s">
        <v>46</v>
      </c>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row>
    <row r="664" spans="1:136" x14ac:dyDescent="0.2">
      <c r="A664" s="2"/>
      <c r="B664" s="2"/>
      <c r="C664" s="2"/>
      <c r="D664" s="2"/>
      <c r="E664" s="2"/>
      <c r="F664" s="2"/>
      <c r="G664" s="2"/>
      <c r="H664" s="2"/>
      <c r="I664" s="100"/>
      <c r="J664" s="2"/>
      <c r="K664" s="2"/>
      <c r="L664" s="2"/>
      <c r="M664" s="2"/>
      <c r="N664" s="2"/>
      <c r="O664" s="100"/>
      <c r="P664" s="2"/>
    </row>
    <row r="665" spans="1:136" x14ac:dyDescent="0.2">
      <c r="A665" s="2"/>
      <c r="B665" s="2"/>
      <c r="C665" s="2"/>
      <c r="D665" s="2"/>
      <c r="E665" s="2"/>
      <c r="F665" s="2"/>
      <c r="G665" s="2"/>
      <c r="H665" s="2"/>
      <c r="I665" s="100"/>
      <c r="J665" s="2"/>
      <c r="K665" s="2"/>
      <c r="L665" s="2"/>
      <c r="M665" s="2"/>
      <c r="N665" s="2"/>
      <c r="O665" s="100"/>
      <c r="P665" s="2"/>
    </row>
    <row r="666" spans="1:136" x14ac:dyDescent="0.2">
      <c r="A666" s="2"/>
      <c r="B666" s="2"/>
      <c r="C666" s="2"/>
      <c r="D666" s="2"/>
      <c r="E666" s="2"/>
      <c r="F666" s="2"/>
      <c r="G666" s="2"/>
      <c r="H666" s="2"/>
      <c r="I666" s="100"/>
      <c r="J666" s="2"/>
      <c r="K666" s="2"/>
      <c r="L666" s="2"/>
      <c r="M666" s="2"/>
      <c r="N666" s="2"/>
      <c r="O666" s="100"/>
      <c r="P666" s="2"/>
    </row>
    <row r="667" spans="1:136" x14ac:dyDescent="0.2">
      <c r="A667" s="2"/>
      <c r="B667" s="2"/>
      <c r="C667" s="2"/>
      <c r="D667" s="2"/>
      <c r="E667" s="2"/>
      <c r="F667" s="2"/>
      <c r="G667" s="2"/>
      <c r="H667" s="2"/>
      <c r="I667" s="100"/>
      <c r="J667" s="2"/>
      <c r="K667" s="2"/>
      <c r="L667" s="2"/>
      <c r="M667" s="2"/>
      <c r="N667" s="2"/>
      <c r="O667" s="100"/>
      <c r="P667" s="2"/>
    </row>
  </sheetData>
  <mergeCells count="142">
    <mergeCell ref="C60:E60"/>
    <mergeCell ref="C61:F61"/>
    <mergeCell ref="F27:H27"/>
    <mergeCell ref="C28:D28"/>
    <mergeCell ref="B37:C37"/>
    <mergeCell ref="E37:G37"/>
    <mergeCell ref="E44:G44"/>
    <mergeCell ref="B47:H47"/>
    <mergeCell ref="G49:H50"/>
    <mergeCell ref="F52:H52"/>
    <mergeCell ref="B59:F59"/>
    <mergeCell ref="A31:C32"/>
    <mergeCell ref="E31:E32"/>
    <mergeCell ref="G31:H32"/>
    <mergeCell ref="B53:C53"/>
    <mergeCell ref="B55:C55"/>
    <mergeCell ref="A45:C46"/>
    <mergeCell ref="E45:E46"/>
    <mergeCell ref="G45:H46"/>
    <mergeCell ref="C42:D42"/>
    <mergeCell ref="E42:F42"/>
    <mergeCell ref="E30:G30"/>
    <mergeCell ref="D45:D46"/>
    <mergeCell ref="C41:D41"/>
    <mergeCell ref="J52:L56"/>
    <mergeCell ref="F53:G53"/>
    <mergeCell ref="F54:G54"/>
    <mergeCell ref="F55:G55"/>
    <mergeCell ref="F56:G56"/>
    <mergeCell ref="I38:I39"/>
    <mergeCell ref="I45:I46"/>
    <mergeCell ref="I29:K30"/>
    <mergeCell ref="L31:L32"/>
    <mergeCell ref="F45:F46"/>
    <mergeCell ref="F41:H41"/>
    <mergeCell ref="G42:H42"/>
    <mergeCell ref="J45:J46"/>
    <mergeCell ref="L38:L39"/>
    <mergeCell ref="A38:C39"/>
    <mergeCell ref="E38:E39"/>
    <mergeCell ref="G38:H39"/>
    <mergeCell ref="D38:D39"/>
    <mergeCell ref="F38:F39"/>
    <mergeCell ref="F34:H34"/>
    <mergeCell ref="C35:D35"/>
    <mergeCell ref="B36:C36"/>
    <mergeCell ref="I36:K37"/>
    <mergeCell ref="E36:G36"/>
    <mergeCell ref="G35:H35"/>
    <mergeCell ref="K38:K39"/>
    <mergeCell ref="E22:G22"/>
    <mergeCell ref="I22:K23"/>
    <mergeCell ref="B23:C23"/>
    <mergeCell ref="G24:H25"/>
    <mergeCell ref="I24:I25"/>
    <mergeCell ref="I31:I32"/>
    <mergeCell ref="A24:C25"/>
    <mergeCell ref="E24:E25"/>
    <mergeCell ref="B30:C30"/>
    <mergeCell ref="F3:L3"/>
    <mergeCell ref="C4:H4"/>
    <mergeCell ref="M4:N4"/>
    <mergeCell ref="C5:H5"/>
    <mergeCell ref="K31:K32"/>
    <mergeCell ref="D17:D18"/>
    <mergeCell ref="F17:F18"/>
    <mergeCell ref="J17:J18"/>
    <mergeCell ref="J24:J25"/>
    <mergeCell ref="D24:D25"/>
    <mergeCell ref="A17:C18"/>
    <mergeCell ref="E17:E18"/>
    <mergeCell ref="E23:G23"/>
    <mergeCell ref="N17:N18"/>
    <mergeCell ref="K24:K25"/>
    <mergeCell ref="L24:L25"/>
    <mergeCell ref="M24:M25"/>
    <mergeCell ref="N24:N25"/>
    <mergeCell ref="M31:M32"/>
    <mergeCell ref="N31:N32"/>
    <mergeCell ref="J31:J32"/>
    <mergeCell ref="I17:I18"/>
    <mergeCell ref="C21:D21"/>
    <mergeCell ref="B26:H26"/>
    <mergeCell ref="B52:C52"/>
    <mergeCell ref="B43:C43"/>
    <mergeCell ref="E43:G43"/>
    <mergeCell ref="B44:C44"/>
    <mergeCell ref="E35:F35"/>
    <mergeCell ref="D1:M1"/>
    <mergeCell ref="F2:L2"/>
    <mergeCell ref="A6:B6"/>
    <mergeCell ref="C6:H6"/>
    <mergeCell ref="I6:K6"/>
    <mergeCell ref="C34:D34"/>
    <mergeCell ref="I11:K11"/>
    <mergeCell ref="L11:N11"/>
    <mergeCell ref="A4:B4"/>
    <mergeCell ref="L6:N6"/>
    <mergeCell ref="B11:H12"/>
    <mergeCell ref="F24:F25"/>
    <mergeCell ref="D31:D32"/>
    <mergeCell ref="F31:F32"/>
    <mergeCell ref="I15:K16"/>
    <mergeCell ref="B22:C22"/>
    <mergeCell ref="E28:F28"/>
    <mergeCell ref="G28:H28"/>
    <mergeCell ref="B19:H19"/>
    <mergeCell ref="B7:D7"/>
    <mergeCell ref="E7:H7"/>
    <mergeCell ref="C8:H10"/>
    <mergeCell ref="B40:H40"/>
    <mergeCell ref="O11:P11"/>
    <mergeCell ref="B15:C15"/>
    <mergeCell ref="E15:G15"/>
    <mergeCell ref="C13:D13"/>
    <mergeCell ref="F13:H13"/>
    <mergeCell ref="C14:D14"/>
    <mergeCell ref="E14:F14"/>
    <mergeCell ref="G14:H14"/>
    <mergeCell ref="C20:D20"/>
    <mergeCell ref="F20:H20"/>
    <mergeCell ref="E21:F21"/>
    <mergeCell ref="G21:H21"/>
    <mergeCell ref="B16:C16"/>
    <mergeCell ref="E16:G16"/>
    <mergeCell ref="G17:H18"/>
    <mergeCell ref="J38:J39"/>
    <mergeCell ref="B33:H33"/>
    <mergeCell ref="B29:C29"/>
    <mergeCell ref="E29:G29"/>
    <mergeCell ref="C27:D27"/>
    <mergeCell ref="M38:M39"/>
    <mergeCell ref="N38:N39"/>
    <mergeCell ref="I43:K44"/>
    <mergeCell ref="K45:K46"/>
    <mergeCell ref="L45:L46"/>
    <mergeCell ref="M45:M46"/>
    <mergeCell ref="N45:N46"/>
    <mergeCell ref="O6:P6"/>
    <mergeCell ref="K17:K18"/>
    <mergeCell ref="L17:L18"/>
    <mergeCell ref="M17:M18"/>
  </mergeCells>
  <conditionalFormatting sqref="H36">
    <cfRule type="expression" priority="167" stopIfTrue="1">
      <formula>""" ""=0"</formula>
    </cfRule>
  </conditionalFormatting>
  <conditionalFormatting sqref="H65 H74">
    <cfRule type="expression" priority="216" stopIfTrue="1">
      <formula>""" ""=0"</formula>
    </cfRule>
  </conditionalFormatting>
  <conditionalFormatting sqref="H50:I50 H56:I56 H59:I59">
    <cfRule type="expression" priority="140" stopIfTrue="1">
      <formula>""" ""=0"</formula>
    </cfRule>
  </conditionalFormatting>
  <conditionalFormatting sqref="H68:I68">
    <cfRule type="expression" priority="159" stopIfTrue="1">
      <formula>""" ""=0"</formula>
    </cfRule>
  </conditionalFormatting>
  <conditionalFormatting sqref="I52:K52">
    <cfRule type="expression" priority="212" stopIfTrue="1">
      <formula>""" ""=0"</formula>
    </cfRule>
  </conditionalFormatting>
  <conditionalFormatting sqref="J17">
    <cfRule type="expression" priority="30" stopIfTrue="1">
      <formula>""" ""=0"</formula>
    </cfRule>
  </conditionalFormatting>
  <conditionalFormatting sqref="J24">
    <cfRule type="expression" priority="29" stopIfTrue="1">
      <formula>""" ""=0"</formula>
    </cfRule>
  </conditionalFormatting>
  <conditionalFormatting sqref="J31">
    <cfRule type="expression" priority="28" stopIfTrue="1">
      <formula>""" ""=0"</formula>
    </cfRule>
  </conditionalFormatting>
  <conditionalFormatting sqref="J38">
    <cfRule type="expression" priority="27" stopIfTrue="1">
      <formula>""" ""=0"</formula>
    </cfRule>
  </conditionalFormatting>
  <conditionalFormatting sqref="J45">
    <cfRule type="expression" priority="26" stopIfTrue="1">
      <formula>""" ""=0"</formula>
    </cfRule>
  </conditionalFormatting>
  <conditionalFormatting sqref="K58">
    <cfRule type="cellIs" dxfId="75" priority="272" stopIfTrue="1" operator="greaterThan">
      <formula>28</formula>
    </cfRule>
  </conditionalFormatting>
  <conditionalFormatting sqref="K66">
    <cfRule type="cellIs" dxfId="74" priority="215" stopIfTrue="1" operator="greaterThan">
      <formula>28</formula>
    </cfRule>
  </conditionalFormatting>
  <conditionalFormatting sqref="K70">
    <cfRule type="cellIs" dxfId="73" priority="219" stopIfTrue="1" operator="greaterThan">
      <formula>28</formula>
    </cfRule>
  </conditionalFormatting>
  <conditionalFormatting sqref="K64:L64">
    <cfRule type="cellIs" dxfId="72" priority="158" stopIfTrue="1" operator="greaterThan">
      <formula>28</formula>
    </cfRule>
  </conditionalFormatting>
  <conditionalFormatting sqref="K67:L67">
    <cfRule type="cellIs" dxfId="71" priority="213" stopIfTrue="1" operator="greaterThan">
      <formula>28</formula>
    </cfRule>
  </conditionalFormatting>
  <conditionalFormatting sqref="K51:M51 M52:M54 M56 L56:M57 K59:M59">
    <cfRule type="cellIs" dxfId="70" priority="137" stopIfTrue="1" operator="greaterThan">
      <formula>28</formula>
    </cfRule>
  </conditionalFormatting>
  <conditionalFormatting sqref="L17">
    <cfRule type="expression" priority="54" stopIfTrue="1">
      <formula>""" ""=0"</formula>
    </cfRule>
  </conditionalFormatting>
  <conditionalFormatting sqref="L24">
    <cfRule type="expression" priority="51" stopIfTrue="1">
      <formula>""" ""=0"</formula>
    </cfRule>
  </conditionalFormatting>
  <conditionalFormatting sqref="L31">
    <cfRule type="expression" priority="48" stopIfTrue="1">
      <formula>""" ""=0"</formula>
    </cfRule>
  </conditionalFormatting>
  <conditionalFormatting sqref="L38">
    <cfRule type="expression" priority="45" stopIfTrue="1">
      <formula>""" ""=0"</formula>
    </cfRule>
  </conditionalFormatting>
  <conditionalFormatting sqref="L45">
    <cfRule type="expression" priority="42" stopIfTrue="1">
      <formula>""" ""=0"</formula>
    </cfRule>
  </conditionalFormatting>
  <conditionalFormatting sqref="L51:L53 L58 K69:L69 K71:L71">
    <cfRule type="cellIs" dxfId="69" priority="217" stopIfTrue="1" operator="greaterThan">
      <formula>28</formula>
    </cfRule>
  </conditionalFormatting>
  <conditionalFormatting sqref="L52 L58 L66">
    <cfRule type="cellIs" dxfId="68" priority="214" stopIfTrue="1" operator="greaterThan">
      <formula>30</formula>
    </cfRule>
  </conditionalFormatting>
  <conditionalFormatting sqref="L52">
    <cfRule type="cellIs" dxfId="67" priority="266" stopIfTrue="1" operator="greaterThan">
      <formula>30</formula>
    </cfRule>
  </conditionalFormatting>
  <conditionalFormatting sqref="L52:L53">
    <cfRule type="cellIs" dxfId="66" priority="174" stopIfTrue="1" operator="greaterThan">
      <formula>28</formula>
    </cfRule>
  </conditionalFormatting>
  <conditionalFormatting sqref="L58">
    <cfRule type="cellIs" dxfId="65" priority="271" stopIfTrue="1" operator="greaterThan">
      <formula>30</formula>
    </cfRule>
  </conditionalFormatting>
  <conditionalFormatting sqref="L60">
    <cfRule type="cellIs" dxfId="64" priority="57" stopIfTrue="1" operator="greaterThan">
      <formula>28</formula>
    </cfRule>
  </conditionalFormatting>
  <conditionalFormatting sqref="L70">
    <cfRule type="cellIs" dxfId="63" priority="218" stopIfTrue="1" operator="greaterThan">
      <formula>30</formula>
    </cfRule>
  </conditionalFormatting>
  <conditionalFormatting sqref="L52:M52 L64:M64">
    <cfRule type="cellIs" dxfId="62" priority="161" stopIfTrue="1" operator="greaterThan">
      <formula>30</formula>
    </cfRule>
  </conditionalFormatting>
  <conditionalFormatting sqref="L52:M54 K57:M57">
    <cfRule type="cellIs" dxfId="61" priority="160" stopIfTrue="1" operator="greaterThan">
      <formula>28</formula>
    </cfRule>
  </conditionalFormatting>
  <conditionalFormatting sqref="L61:M61">
    <cfRule type="cellIs" dxfId="60" priority="55" stopIfTrue="1" operator="greaterThan">
      <formula>28</formula>
    </cfRule>
  </conditionalFormatting>
  <conditionalFormatting sqref="M52 L55:M55">
    <cfRule type="cellIs" dxfId="59" priority="138" stopIfTrue="1" operator="greaterThan">
      <formula>30</formula>
    </cfRule>
  </conditionalFormatting>
  <conditionalFormatting sqref="M52 M64">
    <cfRule type="cellIs" dxfId="58" priority="157" stopIfTrue="1" operator="greaterThan">
      <formula>30</formula>
    </cfRule>
  </conditionalFormatting>
  <conditionalFormatting sqref="M52:M54 K63:M63 K65:M65">
    <cfRule type="cellIs" dxfId="57" priority="156" stopIfTrue="1" operator="greaterThan">
      <formula>28</formula>
    </cfRule>
  </conditionalFormatting>
  <conditionalFormatting sqref="M60">
    <cfRule type="cellIs" dxfId="56" priority="56" stopIfTrue="1" operator="greaterThan">
      <formula>30</formula>
    </cfRule>
  </conditionalFormatting>
  <conditionalFormatting sqref="M13:N13">
    <cfRule type="cellIs" dxfId="10" priority="5" stopIfTrue="1" operator="greaterThan">
      <formula>28</formula>
    </cfRule>
  </conditionalFormatting>
  <conditionalFormatting sqref="M20:N20">
    <cfRule type="cellIs" dxfId="9" priority="4" stopIfTrue="1" operator="greaterThan">
      <formula>28</formula>
    </cfRule>
  </conditionalFormatting>
  <conditionalFormatting sqref="M27:N27">
    <cfRule type="cellIs" dxfId="8" priority="3" stopIfTrue="1" operator="greaterThan">
      <formula>28</formula>
    </cfRule>
  </conditionalFormatting>
  <conditionalFormatting sqref="M34:N34">
    <cfRule type="cellIs" dxfId="7" priority="2" stopIfTrue="1" operator="greaterThan">
      <formula>28</formula>
    </cfRule>
  </conditionalFormatting>
  <conditionalFormatting sqref="M41:N41">
    <cfRule type="cellIs" dxfId="5" priority="1" stopIfTrue="1" operator="greaterThan">
      <formula>28</formula>
    </cfRule>
  </conditionalFormatting>
  <dataValidations count="6">
    <dataValidation allowBlank="1" showInputMessage="1" showErrorMessage="1" prompt="Time must be entered in the following format:   h:mm" sqref="B36:B37 E36:G37 B29:B30 B22:B23 B15:B16 E22:G23 E15:G16 E29:G30 B43:B44 E43:G44" xr:uid="{00000000-0002-0000-0500-000000000000}"/>
    <dataValidation type="list" allowBlank="1" showInputMessage="1" showErrorMessage="1" sqref="F45:F46 F17:F18 F24:F25 F31:F32 F38:F39" xr:uid="{00000000-0002-0000-0500-000001000000}">
      <formula1>"0.33, .67, .70"</formula1>
    </dataValidation>
    <dataValidation type="list" allowBlank="1" showInputMessage="1" showErrorMessage="1" sqref="N15 N22 N29 N36 N43" xr:uid="{FF3D46CE-A713-499A-92E2-01CD60A64E88}">
      <formula1>"27.70"</formula1>
    </dataValidation>
    <dataValidation type="list" allowBlank="1" showInputMessage="1" showErrorMessage="1" sqref="M15 M22 M29 M36 M43" xr:uid="{1034DB4D-FE38-4219-A4F7-357D11F20CE5}">
      <formula1>"24.40"</formula1>
    </dataValidation>
    <dataValidation type="list" allowBlank="1" showInputMessage="1" showErrorMessage="1" sqref="M13:N13 M20:N20 M27:N27 M34:N34 M41:N41" xr:uid="{B41046D6-B2E6-4427-A6EC-925F5FE73273}">
      <formula1>"10.60"</formula1>
    </dataValidation>
    <dataValidation type="list" allowBlank="1" showInputMessage="1" showErrorMessage="1" sqref="M14:N14 M21:N21 M28:N28 M35:N35 M42:N42" xr:uid="{EF2064C7-F691-4108-9A1E-CC6AB5560DA4}">
      <formula1>"14.00"</formula1>
    </dataValidation>
  </dataValidations>
  <printOptions horizontalCentered="1" verticalCentered="1"/>
  <pageMargins left="0" right="0" top="0" bottom="0" header="0" footer="0"/>
  <pageSetup scale="48" orientation="portrait" r:id="rId1"/>
  <headerFooter alignWithMargins="0"/>
  <rowBreaks count="1" manualBreakCount="1">
    <brk id="62" max="15"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A1:EF667"/>
  <sheetViews>
    <sheetView showGridLines="0" zoomScale="85" zoomScaleNormal="85" zoomScaleSheetLayoutView="90" zoomScalePageLayoutView="80" workbookViewId="0">
      <selection activeCell="O21" sqref="O21"/>
    </sheetView>
  </sheetViews>
  <sheetFormatPr defaultColWidth="8.85546875" defaultRowHeight="12.75" x14ac:dyDescent="0.2"/>
  <cols>
    <col min="1" max="1" width="19.85546875" style="3" customWidth="1"/>
    <col min="2" max="3" width="12.7109375" style="3" customWidth="1"/>
    <col min="4" max="4" width="11.7109375" style="3" customWidth="1"/>
    <col min="5" max="5" width="5.28515625" style="3" customWidth="1"/>
    <col min="6" max="6" width="8.85546875" style="3" customWidth="1"/>
    <col min="7" max="7" width="11.7109375" style="3" customWidth="1"/>
    <col min="8" max="8" width="12.42578125" style="3" customWidth="1"/>
    <col min="9" max="9" width="7.7109375" style="1" customWidth="1"/>
    <col min="10" max="10" width="14.7109375" style="3" customWidth="1"/>
    <col min="11" max="11" width="16.7109375" style="3" customWidth="1"/>
    <col min="12" max="12" width="11.7109375" style="3" customWidth="1"/>
    <col min="13" max="13" width="14.7109375" style="3" customWidth="1"/>
    <col min="14" max="14" width="16.7109375" style="3" customWidth="1"/>
    <col min="15" max="15" width="20.5703125" style="1" customWidth="1"/>
    <col min="16" max="16" width="16.7109375" style="3" customWidth="1"/>
    <col min="17" max="17" width="8.85546875" style="3" hidden="1" customWidth="1"/>
    <col min="18" max="16384" width="8.85546875" style="3"/>
  </cols>
  <sheetData>
    <row r="1" spans="1:136" ht="21" customHeight="1" x14ac:dyDescent="0.35">
      <c r="A1" s="40"/>
      <c r="B1" s="40"/>
      <c r="C1" s="41"/>
      <c r="D1" s="397" t="s">
        <v>47</v>
      </c>
      <c r="E1" s="398"/>
      <c r="F1" s="398"/>
      <c r="G1" s="398"/>
      <c r="H1" s="398"/>
      <c r="I1" s="398"/>
      <c r="J1" s="398"/>
      <c r="K1" s="398"/>
      <c r="L1" s="398"/>
      <c r="M1" s="398"/>
      <c r="N1" s="104"/>
      <c r="O1" s="104"/>
      <c r="P1" s="105"/>
      <c r="Q1" s="1"/>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c r="BV1" s="2"/>
      <c r="BW1" s="2"/>
      <c r="BX1" s="2"/>
      <c r="BY1" s="2"/>
      <c r="BZ1" s="2"/>
      <c r="CA1" s="2"/>
      <c r="CB1" s="2"/>
      <c r="CC1" s="2"/>
      <c r="CD1" s="2"/>
      <c r="CE1" s="2"/>
      <c r="CF1" s="2"/>
      <c r="CG1" s="2"/>
      <c r="CH1" s="2"/>
      <c r="CI1" s="2"/>
      <c r="CJ1" s="2"/>
      <c r="CK1" s="2"/>
      <c r="CL1" s="2"/>
      <c r="CM1" s="2"/>
      <c r="CN1" s="2"/>
      <c r="CO1" s="2"/>
      <c r="CP1" s="2"/>
      <c r="CQ1" s="2"/>
      <c r="CR1" s="2"/>
      <c r="CS1" s="2"/>
      <c r="CT1" s="2"/>
      <c r="CU1" s="2"/>
      <c r="CV1" s="2"/>
      <c r="CW1" s="2"/>
      <c r="CX1" s="2"/>
      <c r="CY1" s="2"/>
      <c r="CZ1" s="2"/>
      <c r="DA1" s="2"/>
      <c r="DB1" s="2"/>
      <c r="DC1" s="2"/>
      <c r="DD1" s="2"/>
      <c r="DE1" s="2"/>
      <c r="DF1" s="2"/>
      <c r="DG1" s="2"/>
      <c r="DH1" s="2"/>
      <c r="DI1" s="2"/>
      <c r="DJ1" s="2"/>
      <c r="DK1" s="2"/>
      <c r="DL1" s="2"/>
      <c r="DM1" s="2"/>
      <c r="DN1" s="2"/>
      <c r="DO1" s="2"/>
      <c r="DP1" s="2"/>
      <c r="DQ1" s="2"/>
      <c r="DR1" s="2"/>
      <c r="DS1" s="2"/>
      <c r="DT1" s="2"/>
      <c r="DU1" s="2"/>
      <c r="DV1" s="2"/>
      <c r="DW1" s="2"/>
      <c r="DX1" s="2"/>
      <c r="DY1" s="2"/>
      <c r="DZ1" s="2"/>
      <c r="EA1" s="2"/>
      <c r="EB1" s="2"/>
      <c r="EC1" s="2"/>
      <c r="ED1" s="2"/>
      <c r="EE1" s="2"/>
      <c r="EF1" s="2"/>
    </row>
    <row r="2" spans="1:136" ht="21" customHeight="1" x14ac:dyDescent="0.3">
      <c r="A2" s="40"/>
      <c r="B2" s="40"/>
      <c r="C2" s="41"/>
      <c r="D2" s="41"/>
      <c r="E2" s="41"/>
      <c r="F2" s="411" t="s">
        <v>48</v>
      </c>
      <c r="G2" s="297"/>
      <c r="H2" s="297"/>
      <c r="I2" s="297"/>
      <c r="J2" s="297"/>
      <c r="K2" s="297"/>
      <c r="L2" s="297"/>
      <c r="M2" s="106"/>
      <c r="N2" s="106"/>
      <c r="O2" s="41"/>
      <c r="P2" s="41"/>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c r="BA2" s="2"/>
      <c r="BB2" s="2"/>
      <c r="BC2" s="2"/>
      <c r="BD2" s="2"/>
      <c r="BE2" s="2"/>
      <c r="BF2" s="2"/>
      <c r="BG2" s="2"/>
      <c r="BH2" s="2"/>
      <c r="BI2" s="2"/>
      <c r="BJ2" s="2"/>
      <c r="BK2" s="2"/>
      <c r="BL2" s="2"/>
      <c r="BM2" s="2"/>
      <c r="BN2" s="2"/>
      <c r="BO2" s="2"/>
      <c r="BP2" s="2"/>
      <c r="BQ2" s="2"/>
      <c r="BR2" s="2"/>
      <c r="BS2" s="2"/>
      <c r="BT2" s="2"/>
      <c r="BU2" s="2"/>
      <c r="BV2" s="2"/>
      <c r="BW2" s="2"/>
      <c r="BX2" s="2"/>
      <c r="BY2" s="2"/>
      <c r="BZ2" s="2"/>
      <c r="CA2" s="2"/>
      <c r="CB2" s="2"/>
      <c r="CC2" s="2"/>
      <c r="CD2" s="2"/>
      <c r="CE2" s="2"/>
      <c r="CF2" s="2"/>
      <c r="CG2" s="2"/>
      <c r="CH2" s="2"/>
      <c r="CI2" s="2"/>
      <c r="CJ2" s="2"/>
      <c r="CK2" s="2"/>
      <c r="CL2" s="2"/>
      <c r="CM2" s="2"/>
      <c r="CN2" s="2"/>
      <c r="CO2" s="2"/>
      <c r="CP2" s="2"/>
      <c r="CQ2" s="2"/>
      <c r="CR2" s="2"/>
      <c r="CS2" s="2"/>
      <c r="CT2" s="2"/>
      <c r="CU2" s="2"/>
      <c r="CV2" s="2"/>
      <c r="CW2" s="2"/>
      <c r="CX2" s="2"/>
      <c r="CY2" s="2"/>
      <c r="CZ2" s="2"/>
      <c r="DA2" s="2"/>
      <c r="DB2" s="2"/>
      <c r="DC2" s="2"/>
      <c r="DD2" s="2"/>
      <c r="DE2" s="2"/>
      <c r="DF2" s="2"/>
      <c r="DG2" s="2"/>
      <c r="DH2" s="2"/>
      <c r="DI2" s="2"/>
      <c r="DJ2" s="2"/>
      <c r="DK2" s="2"/>
      <c r="DL2" s="2"/>
      <c r="DM2" s="2"/>
      <c r="DN2" s="2"/>
      <c r="DO2" s="2"/>
      <c r="DP2" s="2"/>
      <c r="DQ2" s="2"/>
      <c r="DR2" s="2"/>
      <c r="DS2" s="2"/>
      <c r="DT2" s="2"/>
      <c r="DU2" s="2"/>
      <c r="DV2" s="2"/>
      <c r="DW2" s="2"/>
      <c r="DX2" s="2"/>
      <c r="DY2" s="2"/>
      <c r="DZ2" s="2"/>
      <c r="EA2" s="2"/>
      <c r="EB2" s="2"/>
      <c r="EC2" s="2"/>
      <c r="ED2" s="2"/>
      <c r="EE2" s="2"/>
      <c r="EF2" s="2"/>
    </row>
    <row r="3" spans="1:136" ht="21" customHeight="1" x14ac:dyDescent="0.25">
      <c r="A3" s="42"/>
      <c r="B3" s="43"/>
      <c r="C3" s="41"/>
      <c r="D3" s="41"/>
      <c r="E3" s="41"/>
      <c r="F3" s="404" t="s">
        <v>49</v>
      </c>
      <c r="G3" s="297"/>
      <c r="H3" s="297"/>
      <c r="I3" s="297"/>
      <c r="J3" s="297"/>
      <c r="K3" s="297"/>
      <c r="L3" s="297"/>
      <c r="M3" s="107"/>
      <c r="N3" s="107"/>
      <c r="O3" s="41"/>
      <c r="P3" s="41"/>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row>
    <row r="4" spans="1:136" s="4" customFormat="1" ht="27" customHeight="1" x14ac:dyDescent="0.3">
      <c r="A4" s="412" t="s">
        <v>50</v>
      </c>
      <c r="B4" s="413"/>
      <c r="C4" s="414">
        <f>+'Daily Travel Summary'!A15</f>
        <v>0</v>
      </c>
      <c r="D4" s="415"/>
      <c r="E4" s="415"/>
      <c r="F4" s="415"/>
      <c r="G4" s="415"/>
      <c r="H4" s="415"/>
      <c r="I4" s="120"/>
      <c r="J4" s="108" t="s">
        <v>102</v>
      </c>
      <c r="M4" s="414">
        <f>+'Daily Travel Summary'!B13</f>
        <v>0</v>
      </c>
      <c r="N4" s="418"/>
      <c r="R4" s="5"/>
      <c r="S4" s="5"/>
      <c r="T4" s="5"/>
      <c r="U4" s="5"/>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row>
    <row r="5" spans="1:136" s="4" customFormat="1" ht="27" customHeight="1" thickBot="1" x14ac:dyDescent="0.35">
      <c r="A5" s="183" t="s">
        <v>51</v>
      </c>
      <c r="B5" s="45"/>
      <c r="C5" s="491">
        <f ca="1">TODAY()</f>
        <v>45838</v>
      </c>
      <c r="D5" s="492"/>
      <c r="E5" s="492"/>
      <c r="F5" s="492"/>
      <c r="G5" s="492"/>
      <c r="H5" s="492"/>
      <c r="I5" s="121"/>
      <c r="J5" s="121"/>
      <c r="K5" s="44"/>
      <c r="L5" s="44"/>
      <c r="M5" s="45"/>
      <c r="N5" s="46" t="s">
        <v>0</v>
      </c>
      <c r="O5" s="47"/>
      <c r="P5" s="48"/>
      <c r="R5" s="5"/>
      <c r="S5" s="5"/>
      <c r="T5" s="5"/>
      <c r="U5" s="5"/>
      <c r="V5" s="5"/>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row>
    <row r="6" spans="1:136" ht="18" customHeight="1" thickTop="1" x14ac:dyDescent="0.25">
      <c r="A6" s="458"/>
      <c r="B6" s="459"/>
      <c r="C6" s="455" t="s">
        <v>52</v>
      </c>
      <c r="D6" s="487"/>
      <c r="E6" s="487"/>
      <c r="F6" s="487"/>
      <c r="G6" s="487"/>
      <c r="H6" s="488"/>
      <c r="I6" s="455" t="s">
        <v>53</v>
      </c>
      <c r="J6" s="489"/>
      <c r="K6" s="490"/>
      <c r="L6" s="473" t="s">
        <v>54</v>
      </c>
      <c r="M6" s="487"/>
      <c r="N6" s="487"/>
      <c r="O6" s="450" t="s">
        <v>55</v>
      </c>
      <c r="P6" s="451"/>
      <c r="Q6" s="4"/>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c r="BA6" s="2"/>
      <c r="BB6" s="2"/>
      <c r="BC6" s="2"/>
      <c r="BD6" s="2"/>
      <c r="BE6" s="2"/>
      <c r="BF6" s="2"/>
      <c r="BG6" s="2"/>
      <c r="BH6" s="2"/>
      <c r="BI6" s="2"/>
      <c r="BJ6" s="2"/>
      <c r="BK6" s="2"/>
      <c r="BL6" s="2"/>
      <c r="BM6" s="2"/>
      <c r="BN6" s="2"/>
      <c r="BO6" s="2"/>
      <c r="BP6" s="2"/>
      <c r="BQ6" s="2"/>
      <c r="BR6" s="2"/>
      <c r="BS6" s="2"/>
      <c r="BT6" s="2"/>
      <c r="BU6" s="2"/>
      <c r="BV6" s="2"/>
      <c r="BW6" s="2"/>
      <c r="BX6" s="2"/>
      <c r="BY6" s="2"/>
      <c r="BZ6" s="2"/>
      <c r="CA6" s="2"/>
      <c r="CB6" s="2"/>
      <c r="CC6" s="2"/>
      <c r="CD6" s="2"/>
      <c r="CE6" s="2"/>
      <c r="CF6" s="2"/>
      <c r="CG6" s="2"/>
      <c r="CH6" s="2"/>
      <c r="CI6" s="2"/>
      <c r="CJ6" s="2"/>
      <c r="CK6" s="2"/>
      <c r="CL6" s="2"/>
      <c r="CM6" s="2"/>
      <c r="CN6" s="2"/>
      <c r="CO6" s="2"/>
      <c r="CP6" s="2"/>
      <c r="CQ6" s="2"/>
      <c r="CR6" s="2"/>
      <c r="CS6" s="2"/>
      <c r="CT6" s="2"/>
      <c r="CU6" s="2"/>
      <c r="CV6" s="2"/>
      <c r="CW6" s="2"/>
      <c r="CX6" s="2"/>
      <c r="CY6" s="2"/>
      <c r="CZ6" s="2"/>
      <c r="DA6" s="2"/>
      <c r="DB6" s="2"/>
      <c r="DC6" s="2"/>
      <c r="DD6" s="2"/>
      <c r="DE6" s="2"/>
      <c r="DF6" s="2"/>
      <c r="DG6" s="2"/>
      <c r="DH6" s="2"/>
      <c r="DI6" s="2"/>
      <c r="DJ6" s="2"/>
      <c r="DK6" s="2"/>
      <c r="DL6" s="2"/>
      <c r="DM6" s="2"/>
      <c r="DN6" s="2"/>
      <c r="DO6" s="2"/>
      <c r="DP6" s="2"/>
      <c r="DQ6" s="2"/>
      <c r="DR6" s="2"/>
      <c r="DS6" s="2"/>
      <c r="DT6" s="2"/>
      <c r="DU6" s="2"/>
      <c r="DV6" s="2"/>
      <c r="DW6" s="2"/>
      <c r="DX6" s="2"/>
      <c r="DY6" s="2"/>
      <c r="DZ6" s="2"/>
      <c r="EA6" s="2"/>
      <c r="EB6" s="2"/>
      <c r="EC6" s="2"/>
      <c r="ED6" s="2"/>
      <c r="EE6" s="2"/>
      <c r="EF6" s="2"/>
    </row>
    <row r="7" spans="1:136" ht="27" customHeight="1" x14ac:dyDescent="0.25">
      <c r="A7" s="142" t="s">
        <v>106</v>
      </c>
      <c r="B7" s="469" t="s">
        <v>61</v>
      </c>
      <c r="C7" s="475"/>
      <c r="D7" s="476"/>
      <c r="E7" s="452" t="s">
        <v>62</v>
      </c>
      <c r="F7" s="477"/>
      <c r="G7" s="477"/>
      <c r="H7" s="478"/>
      <c r="I7" s="52"/>
      <c r="J7" s="136" t="s">
        <v>56</v>
      </c>
      <c r="K7" s="136" t="s">
        <v>57</v>
      </c>
      <c r="L7" s="52"/>
      <c r="M7" s="135" t="s">
        <v>56</v>
      </c>
      <c r="N7" s="134" t="s">
        <v>57</v>
      </c>
      <c r="O7" s="132"/>
      <c r="P7" s="137"/>
      <c r="Q7" s="4"/>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c r="BA7" s="2"/>
      <c r="BB7" s="2"/>
      <c r="BC7" s="2"/>
      <c r="BD7" s="2"/>
      <c r="BE7" s="2"/>
      <c r="BF7" s="2"/>
      <c r="BG7" s="2"/>
      <c r="BH7" s="2"/>
      <c r="BI7" s="2"/>
      <c r="BJ7" s="2"/>
      <c r="BK7" s="2"/>
      <c r="BL7" s="2"/>
      <c r="BM7" s="2"/>
      <c r="BN7" s="2"/>
      <c r="BO7" s="2"/>
      <c r="BP7" s="2"/>
      <c r="BQ7" s="2"/>
      <c r="BR7" s="2"/>
      <c r="BS7" s="2"/>
      <c r="BT7" s="2"/>
      <c r="BU7" s="2"/>
      <c r="BV7" s="2"/>
      <c r="BW7" s="2"/>
      <c r="BX7" s="2"/>
      <c r="BY7" s="2"/>
      <c r="BZ7" s="2"/>
      <c r="CA7" s="2"/>
      <c r="CB7" s="2"/>
      <c r="CC7" s="2"/>
      <c r="CD7" s="2"/>
      <c r="CE7" s="2"/>
      <c r="CF7" s="2"/>
      <c r="CG7" s="2"/>
      <c r="CH7" s="2"/>
      <c r="CI7" s="2"/>
      <c r="CJ7" s="2"/>
      <c r="CK7" s="2"/>
      <c r="CL7" s="2"/>
      <c r="CM7" s="2"/>
      <c r="CN7" s="2"/>
      <c r="CO7" s="2"/>
      <c r="CP7" s="2"/>
      <c r="CQ7" s="2"/>
      <c r="CR7" s="2"/>
      <c r="CS7" s="2"/>
      <c r="CT7" s="2"/>
      <c r="CU7" s="2"/>
      <c r="CV7" s="2"/>
      <c r="CW7" s="2"/>
      <c r="CX7" s="2"/>
      <c r="CY7" s="2"/>
      <c r="CZ7" s="2"/>
      <c r="DA7" s="2"/>
      <c r="DB7" s="2"/>
      <c r="DC7" s="2"/>
      <c r="DD7" s="2"/>
      <c r="DE7" s="2"/>
      <c r="DF7" s="2"/>
      <c r="DG7" s="2"/>
      <c r="DH7" s="2"/>
      <c r="DI7" s="2"/>
      <c r="DJ7" s="2"/>
      <c r="DK7" s="2"/>
      <c r="DL7" s="2"/>
      <c r="DM7" s="2"/>
      <c r="DN7" s="2"/>
      <c r="DO7" s="2"/>
      <c r="DP7" s="2"/>
      <c r="DQ7" s="2"/>
      <c r="DR7" s="2"/>
      <c r="DS7" s="2"/>
      <c r="DT7" s="2"/>
      <c r="DU7" s="2"/>
      <c r="DV7" s="2"/>
      <c r="DW7" s="2"/>
      <c r="DX7" s="2"/>
      <c r="DY7" s="2"/>
      <c r="DZ7" s="2"/>
      <c r="EA7" s="2"/>
      <c r="EB7" s="2"/>
      <c r="EC7" s="2"/>
      <c r="ED7" s="2"/>
      <c r="EE7" s="2"/>
      <c r="EF7" s="2"/>
    </row>
    <row r="8" spans="1:136" ht="26.25" customHeight="1" x14ac:dyDescent="0.25">
      <c r="A8" s="130"/>
      <c r="B8" s="131"/>
      <c r="C8" s="460" t="s">
        <v>103</v>
      </c>
      <c r="D8" s="479"/>
      <c r="E8" s="479"/>
      <c r="F8" s="479"/>
      <c r="G8" s="479"/>
      <c r="H8" s="480"/>
      <c r="I8" s="53" t="s">
        <v>104</v>
      </c>
      <c r="J8" s="138">
        <f>+'Page 4 - Daily Travel Detail'!J48</f>
        <v>0</v>
      </c>
      <c r="K8" s="138">
        <f>+'Page 4 - Daily Travel Detail'!K48</f>
        <v>0</v>
      </c>
      <c r="L8" s="52"/>
      <c r="M8" s="52"/>
      <c r="N8" s="52"/>
      <c r="O8" s="132"/>
      <c r="P8" s="137"/>
      <c r="Q8" s="4"/>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c r="BA8" s="2"/>
      <c r="BB8" s="2"/>
      <c r="BC8" s="2"/>
      <c r="BD8" s="2"/>
      <c r="BE8" s="2"/>
      <c r="BF8" s="2"/>
      <c r="BG8" s="2"/>
      <c r="BH8" s="2"/>
      <c r="BI8" s="2"/>
      <c r="BJ8" s="2"/>
      <c r="BK8" s="2"/>
      <c r="BL8" s="2"/>
      <c r="BM8" s="2"/>
      <c r="BN8" s="2"/>
      <c r="BO8" s="2"/>
      <c r="BP8" s="2"/>
      <c r="BQ8" s="2"/>
      <c r="BR8" s="2"/>
      <c r="BS8" s="2"/>
      <c r="BT8" s="2"/>
      <c r="BU8" s="2"/>
      <c r="BV8" s="2"/>
      <c r="BW8" s="2"/>
      <c r="BX8" s="2"/>
      <c r="BY8" s="2"/>
      <c r="BZ8" s="2"/>
      <c r="CA8" s="2"/>
      <c r="CB8" s="2"/>
      <c r="CC8" s="2"/>
      <c r="CD8" s="2"/>
      <c r="CE8" s="2"/>
      <c r="CF8" s="2"/>
      <c r="CG8" s="2"/>
      <c r="CH8" s="2"/>
      <c r="CI8" s="2"/>
      <c r="CJ8" s="2"/>
      <c r="CK8" s="2"/>
      <c r="CL8" s="2"/>
      <c r="CM8" s="2"/>
      <c r="CN8" s="2"/>
      <c r="CO8" s="2"/>
      <c r="CP8" s="2"/>
      <c r="CQ8" s="2"/>
      <c r="CR8" s="2"/>
      <c r="CS8" s="2"/>
      <c r="CT8" s="2"/>
      <c r="CU8" s="2"/>
      <c r="CV8" s="2"/>
      <c r="CW8" s="2"/>
      <c r="CX8" s="2"/>
      <c r="CY8" s="2"/>
      <c r="CZ8" s="2"/>
      <c r="DA8" s="2"/>
      <c r="DB8" s="2"/>
      <c r="DC8" s="2"/>
      <c r="DD8" s="2"/>
      <c r="DE8" s="2"/>
      <c r="DF8" s="2"/>
      <c r="DG8" s="2"/>
      <c r="DH8" s="2"/>
      <c r="DI8" s="2"/>
      <c r="DJ8" s="2"/>
      <c r="DK8" s="2"/>
      <c r="DL8" s="2"/>
      <c r="DM8" s="2"/>
      <c r="DN8" s="2"/>
      <c r="DO8" s="2"/>
      <c r="DP8" s="2"/>
      <c r="DQ8" s="2"/>
      <c r="DR8" s="2"/>
      <c r="DS8" s="2"/>
      <c r="DT8" s="2"/>
      <c r="DU8" s="2"/>
      <c r="DV8" s="2"/>
      <c r="DW8" s="2"/>
      <c r="DX8" s="2"/>
      <c r="DY8" s="2"/>
      <c r="DZ8" s="2"/>
      <c r="EA8" s="2"/>
      <c r="EB8" s="2"/>
      <c r="EC8" s="2"/>
      <c r="ED8" s="2"/>
      <c r="EE8" s="2"/>
      <c r="EF8" s="2"/>
    </row>
    <row r="9" spans="1:136" ht="26.25" customHeight="1" x14ac:dyDescent="0.25">
      <c r="A9" s="132"/>
      <c r="B9" s="133"/>
      <c r="C9" s="481"/>
      <c r="D9" s="482"/>
      <c r="E9" s="482"/>
      <c r="F9" s="482"/>
      <c r="G9" s="482"/>
      <c r="H9" s="483"/>
      <c r="I9" s="53" t="s">
        <v>68</v>
      </c>
      <c r="J9" s="138">
        <f>+'Page 4 - Daily Travel Detail'!J49</f>
        <v>0</v>
      </c>
      <c r="K9" s="138">
        <f>+'Page 4 - Daily Travel Detail'!K49</f>
        <v>0</v>
      </c>
      <c r="L9" s="140" t="s">
        <v>79</v>
      </c>
      <c r="M9" s="138">
        <f>+'Page 4 - Daily Travel Detail'!M48</f>
        <v>0</v>
      </c>
      <c r="N9" s="138">
        <f>+'Page 4 - Daily Travel Detail'!N48</f>
        <v>0</v>
      </c>
      <c r="O9" s="132"/>
      <c r="P9" s="137"/>
      <c r="Q9" s="4"/>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c r="BA9" s="2"/>
      <c r="BB9" s="2"/>
      <c r="BC9" s="2"/>
      <c r="BD9" s="2"/>
      <c r="BE9" s="2"/>
      <c r="BF9" s="2"/>
      <c r="BG9" s="2"/>
      <c r="BH9" s="2"/>
      <c r="BI9" s="2"/>
      <c r="BJ9" s="2"/>
      <c r="BK9" s="2"/>
      <c r="BL9" s="2"/>
      <c r="BM9" s="2"/>
      <c r="BN9" s="2"/>
      <c r="BO9" s="2"/>
      <c r="BP9" s="2"/>
      <c r="BQ9" s="2"/>
      <c r="BR9" s="2"/>
      <c r="BS9" s="2"/>
      <c r="BT9" s="2"/>
      <c r="BU9" s="2"/>
      <c r="BV9" s="2"/>
      <c r="BW9" s="2"/>
      <c r="BX9" s="2"/>
      <c r="BY9" s="2"/>
      <c r="BZ9" s="2"/>
      <c r="CA9" s="2"/>
      <c r="CB9" s="2"/>
      <c r="CC9" s="2"/>
      <c r="CD9" s="2"/>
      <c r="CE9" s="2"/>
      <c r="CF9" s="2"/>
      <c r="CG9" s="2"/>
      <c r="CH9" s="2"/>
      <c r="CI9" s="2"/>
      <c r="CJ9" s="2"/>
      <c r="CK9" s="2"/>
      <c r="CL9" s="2"/>
      <c r="CM9" s="2"/>
      <c r="CN9" s="2"/>
      <c r="CO9" s="2"/>
      <c r="CP9" s="2"/>
      <c r="CQ9" s="2"/>
      <c r="CR9" s="2"/>
      <c r="CS9" s="2"/>
      <c r="CT9" s="2"/>
      <c r="CU9" s="2"/>
      <c r="CV9" s="2"/>
      <c r="CW9" s="2"/>
      <c r="CX9" s="2"/>
      <c r="CY9" s="2"/>
      <c r="CZ9" s="2"/>
      <c r="DA9" s="2"/>
      <c r="DB9" s="2"/>
      <c r="DC9" s="2"/>
      <c r="DD9" s="2"/>
      <c r="DE9" s="2"/>
      <c r="DF9" s="2"/>
      <c r="DG9" s="2"/>
      <c r="DH9" s="2"/>
      <c r="DI9" s="2"/>
      <c r="DJ9" s="2"/>
      <c r="DK9" s="2"/>
      <c r="DL9" s="2"/>
      <c r="DM9" s="2"/>
      <c r="DN9" s="2"/>
      <c r="DO9" s="2"/>
      <c r="DP9" s="2"/>
      <c r="DQ9" s="2"/>
      <c r="DR9" s="2"/>
      <c r="DS9" s="2"/>
      <c r="DT9" s="2"/>
      <c r="DU9" s="2"/>
      <c r="DV9" s="2"/>
      <c r="DW9" s="2"/>
      <c r="DX9" s="2"/>
      <c r="DY9" s="2"/>
      <c r="DZ9" s="2"/>
      <c r="EA9" s="2"/>
      <c r="EB9" s="2"/>
      <c r="EC9" s="2"/>
      <c r="ED9" s="2"/>
      <c r="EE9" s="2"/>
      <c r="EF9" s="2"/>
    </row>
    <row r="10" spans="1:136" ht="26.25" customHeight="1" thickBot="1" x14ac:dyDescent="0.35">
      <c r="A10" s="144"/>
      <c r="B10" s="145"/>
      <c r="C10" s="484"/>
      <c r="D10" s="485"/>
      <c r="E10" s="485"/>
      <c r="F10" s="485"/>
      <c r="G10" s="485"/>
      <c r="H10" s="486"/>
      <c r="I10" s="143" t="s">
        <v>105</v>
      </c>
      <c r="J10" s="138">
        <f>+'Page 4 - Daily Travel Detail'!J50</f>
        <v>0</v>
      </c>
      <c r="K10" s="156"/>
      <c r="L10" s="141" t="s">
        <v>80</v>
      </c>
      <c r="M10" s="138">
        <f>+'Page 4 - Daily Travel Detail'!M49</f>
        <v>0</v>
      </c>
      <c r="N10" s="138">
        <f>+'Page 4 - Daily Travel Detail'!N49</f>
        <v>0</v>
      </c>
      <c r="O10" s="144"/>
      <c r="P10" s="138">
        <f>+'Page 4 - Daily Travel Detail'!P48</f>
        <v>0</v>
      </c>
      <c r="Q10" s="4"/>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c r="BA10" s="2"/>
      <c r="BB10" s="2"/>
      <c r="BC10" s="2"/>
      <c r="BD10" s="2"/>
      <c r="BE10" s="2"/>
      <c r="BF10" s="2"/>
      <c r="BG10" s="2"/>
      <c r="BH10" s="2"/>
      <c r="BI10" s="2"/>
      <c r="BJ10" s="2"/>
      <c r="BK10" s="2"/>
      <c r="BL10" s="2"/>
      <c r="BM10" s="2"/>
      <c r="BN10" s="2"/>
      <c r="BO10" s="2"/>
      <c r="BP10" s="2"/>
      <c r="BQ10" s="2"/>
      <c r="BR10" s="2"/>
      <c r="BS10" s="2"/>
      <c r="BT10" s="2"/>
      <c r="BU10" s="2"/>
      <c r="BV10" s="2"/>
      <c r="BW10" s="2"/>
      <c r="BX10" s="2"/>
      <c r="BY10" s="2"/>
      <c r="BZ10" s="2"/>
      <c r="CA10" s="2"/>
      <c r="CB10" s="2"/>
      <c r="CC10" s="2"/>
      <c r="CD10" s="2"/>
      <c r="CE10" s="2"/>
      <c r="CF10" s="2"/>
      <c r="CG10" s="2"/>
      <c r="CH10" s="2"/>
      <c r="CI10" s="2"/>
      <c r="CJ10" s="2"/>
      <c r="CK10" s="2"/>
      <c r="CL10" s="2"/>
      <c r="CM10" s="2"/>
      <c r="CN10" s="2"/>
      <c r="CO10" s="2"/>
      <c r="CP10" s="2"/>
      <c r="CQ10" s="2"/>
      <c r="CR10" s="2"/>
      <c r="CS10" s="2"/>
      <c r="CT10" s="2"/>
      <c r="CU10" s="2"/>
      <c r="CV10" s="2"/>
      <c r="CW10" s="2"/>
      <c r="CX10" s="2"/>
      <c r="CY10" s="2"/>
      <c r="CZ10" s="2"/>
      <c r="DA10" s="2"/>
      <c r="DB10" s="2"/>
      <c r="DC10" s="2"/>
      <c r="DD10" s="2"/>
      <c r="DE10" s="2"/>
      <c r="DF10" s="2"/>
      <c r="DG10" s="2"/>
      <c r="DH10" s="2"/>
      <c r="DI10" s="2"/>
      <c r="DJ10" s="2"/>
      <c r="DK10" s="2"/>
      <c r="DL10" s="2"/>
      <c r="DM10" s="2"/>
      <c r="DN10" s="2"/>
      <c r="DO10" s="2"/>
      <c r="DP10" s="2"/>
      <c r="DQ10" s="2"/>
      <c r="DR10" s="2"/>
      <c r="DS10" s="2"/>
      <c r="DT10" s="2"/>
      <c r="DU10" s="2"/>
      <c r="DV10" s="2"/>
      <c r="DW10" s="2"/>
      <c r="DX10" s="2"/>
      <c r="DY10" s="2"/>
      <c r="DZ10" s="2"/>
      <c r="EA10" s="2"/>
      <c r="EB10" s="2"/>
      <c r="EC10" s="2"/>
      <c r="ED10" s="2"/>
      <c r="EE10" s="2"/>
      <c r="EF10" s="2"/>
    </row>
    <row r="11" spans="1:136" ht="30" customHeight="1" thickTop="1" x14ac:dyDescent="0.3">
      <c r="A11" s="158"/>
      <c r="B11" s="405" t="s">
        <v>52</v>
      </c>
      <c r="C11" s="406"/>
      <c r="D11" s="406"/>
      <c r="E11" s="406"/>
      <c r="F11" s="406"/>
      <c r="G11" s="406"/>
      <c r="H11" s="407"/>
      <c r="I11" s="399" t="s">
        <v>53</v>
      </c>
      <c r="J11" s="400"/>
      <c r="K11" s="401"/>
      <c r="L11" s="399" t="s">
        <v>54</v>
      </c>
      <c r="M11" s="402"/>
      <c r="N11" s="403"/>
      <c r="O11" s="399" t="s">
        <v>55</v>
      </c>
      <c r="P11" s="403"/>
      <c r="Q11" s="4"/>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c r="BA11" s="2"/>
      <c r="BB11" s="2"/>
      <c r="BC11" s="2"/>
      <c r="BD11" s="2"/>
      <c r="BE11" s="2"/>
      <c r="BF11" s="2"/>
      <c r="BG11" s="2"/>
      <c r="BH11" s="2"/>
      <c r="BI11" s="2"/>
      <c r="BJ11" s="2"/>
      <c r="BK11" s="2"/>
      <c r="BL11" s="2"/>
      <c r="BM11" s="2"/>
      <c r="BN11" s="2"/>
      <c r="BO11" s="2"/>
      <c r="BP11" s="2"/>
      <c r="BQ11" s="2"/>
      <c r="BR11" s="2"/>
      <c r="BS11" s="2"/>
      <c r="BT11" s="2"/>
      <c r="BU11" s="2"/>
      <c r="BV11" s="2"/>
      <c r="BW11" s="2"/>
      <c r="BX11" s="2"/>
      <c r="BY11" s="2"/>
      <c r="BZ11" s="2"/>
      <c r="CA11" s="2"/>
      <c r="CB11" s="2"/>
      <c r="CC11" s="2"/>
      <c r="CD11" s="2"/>
      <c r="CE11" s="2"/>
      <c r="CF11" s="2"/>
      <c r="CG11" s="2"/>
      <c r="CH11" s="2"/>
      <c r="CI11" s="2"/>
      <c r="CJ11" s="2"/>
      <c r="CK11" s="2"/>
      <c r="CL11" s="2"/>
      <c r="CM11" s="2"/>
      <c r="CN11" s="2"/>
      <c r="CO11" s="2"/>
      <c r="CP11" s="2"/>
      <c r="CQ11" s="2"/>
      <c r="CR11" s="2"/>
      <c r="CS11" s="2"/>
      <c r="CT11" s="2"/>
      <c r="CU11" s="2"/>
      <c r="CV11" s="2"/>
      <c r="CW11" s="2"/>
      <c r="CX11" s="2"/>
      <c r="CY11" s="2"/>
      <c r="CZ11" s="2"/>
      <c r="DA11" s="2"/>
      <c r="DB11" s="2"/>
      <c r="DC11" s="2"/>
      <c r="DD11" s="2"/>
      <c r="DE11" s="2"/>
      <c r="DF11" s="2"/>
      <c r="DG11" s="2"/>
      <c r="DH11" s="2"/>
      <c r="DI11" s="2"/>
      <c r="DJ11" s="2"/>
      <c r="DK11" s="2"/>
      <c r="DL11" s="2"/>
      <c r="DM11" s="2"/>
      <c r="DN11" s="2"/>
      <c r="DO11" s="2"/>
      <c r="DP11" s="2"/>
      <c r="DQ11" s="2"/>
      <c r="DR11" s="2"/>
      <c r="DS11" s="2"/>
      <c r="DT11" s="2"/>
      <c r="DU11" s="2"/>
      <c r="DV11" s="2"/>
      <c r="DW11" s="2"/>
      <c r="DX11" s="2"/>
      <c r="DY11" s="2"/>
      <c r="DZ11" s="2"/>
      <c r="EA11" s="2"/>
      <c r="EB11" s="2"/>
      <c r="EC11" s="2"/>
      <c r="ED11" s="2"/>
      <c r="EE11" s="2"/>
      <c r="EF11" s="2"/>
    </row>
    <row r="12" spans="1:136" ht="30" customHeight="1" x14ac:dyDescent="0.25">
      <c r="A12" s="159"/>
      <c r="B12" s="408"/>
      <c r="C12" s="409"/>
      <c r="D12" s="409"/>
      <c r="E12" s="409"/>
      <c r="F12" s="409"/>
      <c r="G12" s="409"/>
      <c r="H12" s="410"/>
      <c r="I12" s="52"/>
      <c r="J12" s="53" t="s">
        <v>56</v>
      </c>
      <c r="K12" s="53" t="s">
        <v>57</v>
      </c>
      <c r="L12" s="52"/>
      <c r="M12" s="53" t="s">
        <v>56</v>
      </c>
      <c r="N12" s="53" t="s">
        <v>57</v>
      </c>
      <c r="O12" s="53" t="s">
        <v>58</v>
      </c>
      <c r="P12" s="54" t="s">
        <v>59</v>
      </c>
      <c r="Q12" s="4"/>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c r="BA12" s="2"/>
      <c r="BB12" s="2"/>
      <c r="BC12" s="2"/>
      <c r="BD12" s="2"/>
      <c r="BE12" s="2"/>
      <c r="BF12" s="2"/>
      <c r="BG12" s="2"/>
      <c r="BH12" s="2"/>
      <c r="BI12" s="2"/>
      <c r="BJ12" s="2"/>
      <c r="BK12" s="2"/>
      <c r="BL12" s="2"/>
      <c r="BM12" s="2"/>
      <c r="BN12" s="2"/>
      <c r="BO12" s="2"/>
      <c r="BP12" s="2"/>
      <c r="BQ12" s="2"/>
      <c r="BR12" s="2"/>
      <c r="BS12" s="2"/>
      <c r="BT12" s="2"/>
      <c r="BU12" s="2"/>
      <c r="BV12" s="2"/>
      <c r="BW12" s="2"/>
      <c r="BX12" s="2"/>
      <c r="BY12" s="2"/>
      <c r="BZ12" s="2"/>
      <c r="CA12" s="2"/>
      <c r="CB12" s="2"/>
      <c r="CC12" s="2"/>
      <c r="CD12" s="2"/>
      <c r="CE12" s="2"/>
      <c r="CF12" s="2"/>
      <c r="CG12" s="2"/>
      <c r="CH12" s="2"/>
      <c r="CI12" s="2"/>
      <c r="CJ12" s="2"/>
      <c r="CK12" s="2"/>
      <c r="CL12" s="2"/>
      <c r="CM12" s="2"/>
      <c r="CN12" s="2"/>
      <c r="CO12" s="2"/>
      <c r="CP12" s="2"/>
      <c r="CQ12" s="2"/>
      <c r="CR12" s="2"/>
      <c r="CS12" s="2"/>
      <c r="CT12" s="2"/>
      <c r="CU12" s="2"/>
      <c r="CV12" s="2"/>
      <c r="CW12" s="2"/>
      <c r="CX12" s="2"/>
      <c r="CY12" s="2"/>
      <c r="CZ12" s="2"/>
      <c r="DA12" s="2"/>
      <c r="DB12" s="2"/>
      <c r="DC12" s="2"/>
      <c r="DD12" s="2"/>
      <c r="DE12" s="2"/>
      <c r="DF12" s="2"/>
      <c r="DG12" s="2"/>
      <c r="DH12" s="2"/>
      <c r="DI12" s="2"/>
      <c r="DJ12" s="2"/>
      <c r="DK12" s="2"/>
      <c r="DL12" s="2"/>
      <c r="DM12" s="2"/>
      <c r="DN12" s="2"/>
      <c r="DO12" s="2"/>
      <c r="DP12" s="2"/>
      <c r="DQ12" s="2"/>
      <c r="DR12" s="2"/>
      <c r="DS12" s="2"/>
      <c r="DT12" s="2"/>
      <c r="DU12" s="2"/>
      <c r="DV12" s="2"/>
      <c r="DW12" s="2"/>
      <c r="DX12" s="2"/>
      <c r="DY12" s="2"/>
      <c r="DZ12" s="2"/>
      <c r="EA12" s="2"/>
      <c r="EB12" s="2"/>
      <c r="EC12" s="2"/>
      <c r="ED12" s="2"/>
      <c r="EE12" s="2"/>
      <c r="EF12" s="2"/>
    </row>
    <row r="13" spans="1:136" ht="33" customHeight="1" x14ac:dyDescent="0.3">
      <c r="A13" s="157" t="s">
        <v>60</v>
      </c>
      <c r="B13" s="101" t="s">
        <v>61</v>
      </c>
      <c r="C13" s="388"/>
      <c r="D13" s="389"/>
      <c r="E13" s="101" t="s">
        <v>62</v>
      </c>
      <c r="F13" s="373"/>
      <c r="G13" s="373"/>
      <c r="H13" s="374"/>
      <c r="I13" s="55" t="s">
        <v>63</v>
      </c>
      <c r="J13" s="33"/>
      <c r="K13" s="33"/>
      <c r="L13" s="56" t="s">
        <v>64</v>
      </c>
      <c r="M13" s="177"/>
      <c r="N13" s="35"/>
      <c r="O13" s="115"/>
      <c r="P13" s="33"/>
      <c r="Q13" s="4"/>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c r="BA13" s="2"/>
      <c r="BB13" s="2"/>
      <c r="BC13" s="2"/>
      <c r="BD13" s="2"/>
      <c r="BE13" s="2"/>
      <c r="BF13" s="2"/>
      <c r="BG13" s="2"/>
      <c r="BH13" s="2"/>
      <c r="BI13" s="2"/>
      <c r="BJ13" s="2"/>
      <c r="BK13" s="2"/>
      <c r="BL13" s="2"/>
      <c r="BM13" s="2"/>
      <c r="BN13" s="2"/>
      <c r="BO13" s="2"/>
      <c r="BP13" s="2"/>
      <c r="BQ13" s="2"/>
      <c r="BR13" s="2"/>
      <c r="BS13" s="2"/>
      <c r="BT13" s="2"/>
      <c r="BU13" s="2"/>
      <c r="BV13" s="2"/>
      <c r="BW13" s="2"/>
      <c r="BX13" s="2"/>
      <c r="BY13" s="2"/>
      <c r="BZ13" s="2"/>
      <c r="CA13" s="2"/>
      <c r="CB13" s="2"/>
      <c r="CC13" s="2"/>
      <c r="CD13" s="2"/>
      <c r="CE13" s="2"/>
      <c r="CF13" s="2"/>
      <c r="CG13" s="2"/>
      <c r="CH13" s="2"/>
      <c r="CI13" s="2"/>
      <c r="CJ13" s="2"/>
      <c r="CK13" s="2"/>
      <c r="CL13" s="2"/>
      <c r="CM13" s="2"/>
      <c r="CN13" s="2"/>
      <c r="CO13" s="2"/>
      <c r="CP13" s="2"/>
      <c r="CQ13" s="2"/>
      <c r="CR13" s="2"/>
      <c r="CS13" s="2"/>
      <c r="CT13" s="2"/>
      <c r="CU13" s="2"/>
      <c r="CV13" s="2"/>
      <c r="CW13" s="2"/>
      <c r="CX13" s="2"/>
      <c r="CY13" s="2"/>
      <c r="CZ13" s="2"/>
      <c r="DA13" s="2"/>
      <c r="DB13" s="2"/>
      <c r="DC13" s="2"/>
      <c r="DD13" s="2"/>
      <c r="DE13" s="2"/>
      <c r="DF13" s="2"/>
      <c r="DG13" s="2"/>
      <c r="DH13" s="2"/>
      <c r="DI13" s="2"/>
      <c r="DJ13" s="2"/>
      <c r="DK13" s="2"/>
      <c r="DL13" s="2"/>
      <c r="DM13" s="2"/>
      <c r="DN13" s="2"/>
      <c r="DO13" s="2"/>
      <c r="DP13" s="2"/>
      <c r="DQ13" s="2"/>
      <c r="DR13" s="2"/>
      <c r="DS13" s="2"/>
      <c r="DT13" s="2"/>
      <c r="DU13" s="2"/>
      <c r="DV13" s="2"/>
      <c r="DW13" s="2"/>
      <c r="DX13" s="2"/>
      <c r="DY13" s="2"/>
      <c r="DZ13" s="2"/>
      <c r="EA13" s="2"/>
      <c r="EB13" s="2"/>
      <c r="EC13" s="2"/>
      <c r="ED13" s="2"/>
      <c r="EE13" s="2"/>
      <c r="EF13" s="2"/>
    </row>
    <row r="14" spans="1:136" ht="33" customHeight="1" x14ac:dyDescent="0.3">
      <c r="A14" s="155" t="s">
        <v>65</v>
      </c>
      <c r="B14" s="60" t="s">
        <v>66</v>
      </c>
      <c r="C14" s="371"/>
      <c r="D14" s="385"/>
      <c r="E14" s="386" t="s">
        <v>67</v>
      </c>
      <c r="F14" s="387"/>
      <c r="G14" s="371"/>
      <c r="H14" s="372"/>
      <c r="I14" s="55" t="s">
        <v>68</v>
      </c>
      <c r="J14" s="34"/>
      <c r="K14" s="34"/>
      <c r="L14" s="57" t="s">
        <v>69</v>
      </c>
      <c r="M14" s="35"/>
      <c r="N14" s="35"/>
      <c r="O14" s="194"/>
      <c r="P14" s="34"/>
      <c r="Q14" s="4"/>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c r="BF14" s="2"/>
      <c r="BG14" s="2"/>
      <c r="BH14" s="2"/>
      <c r="BI14" s="2"/>
      <c r="BJ14" s="2"/>
      <c r="BK14" s="2"/>
      <c r="BL14" s="2"/>
      <c r="BM14" s="2"/>
      <c r="BN14" s="2"/>
      <c r="BO14" s="2"/>
      <c r="BP14" s="2"/>
      <c r="BQ14" s="2"/>
      <c r="BR14" s="2"/>
      <c r="BS14" s="2"/>
      <c r="BT14" s="2"/>
      <c r="BU14" s="2"/>
      <c r="BV14" s="2"/>
      <c r="BW14" s="2"/>
      <c r="BX14" s="2"/>
      <c r="BY14" s="2"/>
      <c r="BZ14" s="2"/>
      <c r="CA14" s="2"/>
      <c r="CB14" s="2"/>
      <c r="CC14" s="2"/>
      <c r="CD14" s="2"/>
      <c r="CE14" s="2"/>
      <c r="CF14" s="2"/>
      <c r="CG14" s="2"/>
      <c r="CH14" s="2"/>
      <c r="CI14" s="2"/>
      <c r="CJ14" s="2"/>
      <c r="CK14" s="2"/>
      <c r="CL14" s="2"/>
      <c r="CM14" s="2"/>
      <c r="CN14" s="2"/>
      <c r="CO14" s="2"/>
      <c r="CP14" s="2"/>
      <c r="CQ14" s="2"/>
      <c r="CR14" s="2"/>
      <c r="CS14" s="2"/>
      <c r="CT14" s="2"/>
      <c r="CU14" s="2"/>
      <c r="CV14" s="2"/>
      <c r="CW14" s="2"/>
      <c r="CX14" s="2"/>
      <c r="CY14" s="2"/>
      <c r="CZ14" s="2"/>
      <c r="DA14" s="2"/>
      <c r="DB14" s="2"/>
      <c r="DC14" s="2"/>
      <c r="DD14" s="2"/>
      <c r="DE14" s="2"/>
      <c r="DF14" s="2"/>
      <c r="DG14" s="2"/>
      <c r="DH14" s="2"/>
      <c r="DI14" s="2"/>
      <c r="DJ14" s="2"/>
      <c r="DK14" s="2"/>
      <c r="DL14" s="2"/>
      <c r="DM14" s="2"/>
      <c r="DN14" s="2"/>
      <c r="DO14" s="2"/>
      <c r="DP14" s="2"/>
      <c r="DQ14" s="2"/>
      <c r="DR14" s="2"/>
      <c r="DS14" s="2"/>
      <c r="DT14" s="2"/>
      <c r="DU14" s="2"/>
      <c r="DV14" s="2"/>
      <c r="DW14" s="2"/>
      <c r="DX14" s="2"/>
      <c r="DY14" s="2"/>
      <c r="DZ14" s="2"/>
      <c r="EA14" s="2"/>
      <c r="EB14" s="2"/>
      <c r="EC14" s="2"/>
      <c r="ED14" s="2"/>
      <c r="EE14" s="2"/>
      <c r="EF14" s="2"/>
    </row>
    <row r="15" spans="1:136" ht="33" customHeight="1" x14ac:dyDescent="0.3">
      <c r="A15" s="58" t="s">
        <v>70</v>
      </c>
      <c r="B15" s="394"/>
      <c r="C15" s="258"/>
      <c r="D15" s="59" t="s">
        <v>71</v>
      </c>
      <c r="E15" s="392"/>
      <c r="F15" s="393"/>
      <c r="G15" s="393"/>
      <c r="H15" s="59" t="s">
        <v>72</v>
      </c>
      <c r="I15" s="429"/>
      <c r="J15" s="430"/>
      <c r="K15" s="431"/>
      <c r="L15" s="57" t="s">
        <v>73</v>
      </c>
      <c r="M15" s="35"/>
      <c r="N15" s="34"/>
      <c r="O15" s="194"/>
      <c r="P15" s="33"/>
      <c r="Q15" s="4"/>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c r="BA15" s="2"/>
      <c r="BB15" s="2"/>
      <c r="BC15" s="2"/>
      <c r="BD15" s="2"/>
      <c r="BE15" s="2"/>
      <c r="BF15" s="2"/>
      <c r="BG15" s="2"/>
      <c r="BH15" s="2"/>
      <c r="BI15" s="2"/>
      <c r="BJ15" s="2"/>
      <c r="BK15" s="2"/>
      <c r="BL15" s="2"/>
      <c r="BM15" s="2"/>
      <c r="BN15" s="2"/>
      <c r="BO15" s="2"/>
      <c r="BP15" s="2"/>
      <c r="BQ15" s="2"/>
      <c r="BR15" s="2"/>
      <c r="BS15" s="2"/>
      <c r="BT15" s="2"/>
      <c r="BU15" s="2"/>
      <c r="BV15" s="2"/>
      <c r="BW15" s="2"/>
      <c r="BX15" s="2"/>
      <c r="BY15" s="2"/>
      <c r="BZ15" s="2"/>
      <c r="CA15" s="2"/>
      <c r="CB15" s="2"/>
      <c r="CC15" s="2"/>
      <c r="CD15" s="2"/>
      <c r="CE15" s="2"/>
      <c r="CF15" s="2"/>
      <c r="CG15" s="2"/>
      <c r="CH15" s="2"/>
      <c r="CI15" s="2"/>
      <c r="CJ15" s="2"/>
      <c r="CK15" s="2"/>
      <c r="CL15" s="2"/>
      <c r="CM15" s="2"/>
      <c r="CN15" s="2"/>
      <c r="CO15" s="2"/>
      <c r="CP15" s="2"/>
      <c r="CQ15" s="2"/>
      <c r="CR15" s="2"/>
      <c r="CS15" s="2"/>
      <c r="CT15" s="2"/>
      <c r="CU15" s="2"/>
      <c r="CV15" s="2"/>
      <c r="CW15" s="2"/>
      <c r="CX15" s="2"/>
      <c r="CY15" s="2"/>
      <c r="CZ15" s="2"/>
      <c r="DA15" s="2"/>
      <c r="DB15" s="2"/>
      <c r="DC15" s="2"/>
      <c r="DD15" s="2"/>
      <c r="DE15" s="2"/>
      <c r="DF15" s="2"/>
      <c r="DG15" s="2"/>
      <c r="DH15" s="2"/>
      <c r="DI15" s="2"/>
      <c r="DJ15" s="2"/>
      <c r="DK15" s="2"/>
      <c r="DL15" s="2"/>
      <c r="DM15" s="2"/>
      <c r="DN15" s="2"/>
      <c r="DO15" s="2"/>
      <c r="DP15" s="2"/>
      <c r="DQ15" s="2"/>
      <c r="DR15" s="2"/>
      <c r="DS15" s="2"/>
      <c r="DT15" s="2"/>
      <c r="DU15" s="2"/>
      <c r="DV15" s="2"/>
      <c r="DW15" s="2"/>
      <c r="DX15" s="2"/>
      <c r="DY15" s="2"/>
      <c r="DZ15" s="2"/>
      <c r="EA15" s="2"/>
      <c r="EB15" s="2"/>
      <c r="EC15" s="2"/>
      <c r="ED15" s="2"/>
      <c r="EE15" s="2"/>
      <c r="EF15" s="2"/>
    </row>
    <row r="16" spans="1:136" ht="33" customHeight="1" x14ac:dyDescent="0.3">
      <c r="A16" s="60" t="s">
        <v>74</v>
      </c>
      <c r="B16" s="394"/>
      <c r="C16" s="426"/>
      <c r="D16" s="61" t="s">
        <v>71</v>
      </c>
      <c r="E16" s="392"/>
      <c r="F16" s="393"/>
      <c r="G16" s="393"/>
      <c r="H16" s="61" t="s">
        <v>72</v>
      </c>
      <c r="I16" s="432"/>
      <c r="J16" s="433"/>
      <c r="K16" s="434"/>
      <c r="L16" s="62" t="s">
        <v>75</v>
      </c>
      <c r="M16" s="170">
        <f>SUM(M13:M15)</f>
        <v>0</v>
      </c>
      <c r="N16" s="171">
        <f>SUM(N13:N15)</f>
        <v>0</v>
      </c>
      <c r="O16" s="194"/>
      <c r="P16" s="36"/>
      <c r="Q16" s="4"/>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c r="BA16" s="2"/>
      <c r="BB16" s="2"/>
      <c r="BC16" s="2"/>
      <c r="BD16" s="2"/>
      <c r="BE16" s="2"/>
      <c r="BF16" s="2"/>
      <c r="BG16" s="2"/>
      <c r="BH16" s="2"/>
      <c r="BI16" s="2"/>
      <c r="BJ16" s="2"/>
      <c r="BK16" s="2"/>
      <c r="BL16" s="2"/>
      <c r="BM16" s="2"/>
      <c r="BN16" s="2"/>
      <c r="BO16" s="2"/>
      <c r="BP16" s="2"/>
      <c r="BQ16" s="2"/>
      <c r="BR16" s="2"/>
      <c r="BS16" s="2"/>
      <c r="BT16" s="2"/>
      <c r="BU16" s="2"/>
      <c r="BV16" s="2"/>
      <c r="BW16" s="2"/>
      <c r="BX16" s="2"/>
      <c r="BY16" s="2"/>
      <c r="BZ16" s="2"/>
      <c r="CA16" s="2"/>
      <c r="CB16" s="2"/>
      <c r="CC16" s="2"/>
      <c r="CD16" s="2"/>
      <c r="CE16" s="2"/>
      <c r="CF16" s="2"/>
      <c r="CG16" s="2"/>
      <c r="CH16" s="2"/>
      <c r="CI16" s="2"/>
      <c r="CJ16" s="2"/>
      <c r="CK16" s="2"/>
      <c r="CL16" s="2"/>
      <c r="CM16" s="2"/>
      <c r="CN16" s="2"/>
      <c r="CO16" s="2"/>
      <c r="CP16" s="2"/>
      <c r="CQ16" s="2"/>
      <c r="CR16" s="2"/>
      <c r="CS16" s="2"/>
      <c r="CT16" s="2"/>
      <c r="CU16" s="2"/>
      <c r="CV16" s="2"/>
      <c r="CW16" s="2"/>
      <c r="CX16" s="2"/>
      <c r="CY16" s="2"/>
      <c r="CZ16" s="2"/>
      <c r="DA16" s="2"/>
      <c r="DB16" s="2"/>
      <c r="DC16" s="2"/>
      <c r="DD16" s="2"/>
      <c r="DE16" s="2"/>
      <c r="DF16" s="2"/>
      <c r="DG16" s="2"/>
      <c r="DH16" s="2"/>
      <c r="DI16" s="2"/>
      <c r="DJ16" s="2"/>
      <c r="DK16" s="2"/>
      <c r="DL16" s="2"/>
      <c r="DM16" s="2"/>
      <c r="DN16" s="2"/>
      <c r="DO16" s="2"/>
      <c r="DP16" s="2"/>
      <c r="DQ16" s="2"/>
      <c r="DR16" s="2"/>
      <c r="DS16" s="2"/>
      <c r="DT16" s="2"/>
      <c r="DU16" s="2"/>
      <c r="DV16" s="2"/>
      <c r="DW16" s="2"/>
      <c r="DX16" s="2"/>
      <c r="DY16" s="2"/>
      <c r="DZ16" s="2"/>
      <c r="EA16" s="2"/>
      <c r="EB16" s="2"/>
      <c r="EC16" s="2"/>
      <c r="ED16" s="2"/>
      <c r="EE16" s="2"/>
      <c r="EF16" s="2"/>
    </row>
    <row r="17" spans="1:136" ht="17.45" customHeight="1" x14ac:dyDescent="0.3">
      <c r="A17" s="381" t="s">
        <v>76</v>
      </c>
      <c r="B17" s="382"/>
      <c r="C17" s="328"/>
      <c r="D17" s="396"/>
      <c r="E17" s="363" t="s">
        <v>77</v>
      </c>
      <c r="F17" s="390">
        <v>0.7</v>
      </c>
      <c r="G17" s="363" t="s">
        <v>78</v>
      </c>
      <c r="H17" s="378"/>
      <c r="I17" s="365" t="s">
        <v>79</v>
      </c>
      <c r="J17" s="369">
        <f>ROUND(IF(D17*F17=" ",0,D17*F17),2)</f>
        <v>0</v>
      </c>
      <c r="K17" s="395"/>
      <c r="L17" s="365" t="s">
        <v>80</v>
      </c>
      <c r="M17" s="367"/>
      <c r="N17" s="367"/>
      <c r="O17" s="114"/>
      <c r="P17" s="36"/>
      <c r="Q17" s="4"/>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c r="BA17" s="2"/>
      <c r="BB17" s="2"/>
      <c r="BC17" s="2"/>
      <c r="BD17" s="2"/>
      <c r="BE17" s="2"/>
      <c r="BF17" s="2"/>
      <c r="BG17" s="2"/>
      <c r="BH17" s="2"/>
      <c r="BI17" s="2"/>
      <c r="BJ17" s="2"/>
      <c r="BK17" s="2"/>
      <c r="BL17" s="2"/>
      <c r="BM17" s="2"/>
      <c r="BN17" s="2"/>
      <c r="BO17" s="2"/>
      <c r="BP17" s="2"/>
      <c r="BQ17" s="2"/>
      <c r="BR17" s="2"/>
      <c r="BS17" s="2"/>
      <c r="BT17" s="2"/>
      <c r="BU17" s="2"/>
      <c r="BV17" s="2"/>
      <c r="BW17" s="2"/>
      <c r="BX17" s="2"/>
      <c r="BY17" s="2"/>
      <c r="BZ17" s="2"/>
      <c r="CA17" s="2"/>
      <c r="CB17" s="2"/>
      <c r="CC17" s="2"/>
      <c r="CD17" s="2"/>
      <c r="CE17" s="2"/>
      <c r="CF17" s="2"/>
      <c r="CG17" s="2"/>
      <c r="CH17" s="2"/>
      <c r="CI17" s="2"/>
      <c r="CJ17" s="2"/>
      <c r="CK17" s="2"/>
      <c r="CL17" s="2"/>
      <c r="CM17" s="2"/>
      <c r="CN17" s="2"/>
      <c r="CO17" s="2"/>
      <c r="CP17" s="2"/>
      <c r="CQ17" s="2"/>
      <c r="CR17" s="2"/>
      <c r="CS17" s="2"/>
      <c r="CT17" s="2"/>
      <c r="CU17" s="2"/>
      <c r="CV17" s="2"/>
      <c r="CW17" s="2"/>
      <c r="CX17" s="2"/>
      <c r="CY17" s="2"/>
      <c r="CZ17" s="2"/>
      <c r="DA17" s="2"/>
      <c r="DB17" s="2"/>
      <c r="DC17" s="2"/>
      <c r="DD17" s="2"/>
      <c r="DE17" s="2"/>
      <c r="DF17" s="2"/>
      <c r="DG17" s="2"/>
      <c r="DH17" s="2"/>
      <c r="DI17" s="2"/>
      <c r="DJ17" s="2"/>
      <c r="DK17" s="2"/>
      <c r="DL17" s="2"/>
      <c r="DM17" s="2"/>
      <c r="DN17" s="2"/>
      <c r="DO17" s="2"/>
      <c r="DP17" s="2"/>
      <c r="DQ17" s="2"/>
      <c r="DR17" s="2"/>
      <c r="DS17" s="2"/>
      <c r="DT17" s="2"/>
      <c r="DU17" s="2"/>
      <c r="DV17" s="2"/>
      <c r="DW17" s="2"/>
      <c r="DX17" s="2"/>
      <c r="DY17" s="2"/>
      <c r="DZ17" s="2"/>
      <c r="EA17" s="2"/>
      <c r="EB17" s="2"/>
      <c r="EC17" s="2"/>
      <c r="ED17" s="2"/>
      <c r="EE17" s="2"/>
      <c r="EF17" s="2"/>
    </row>
    <row r="18" spans="1:136" ht="17.45" customHeight="1" x14ac:dyDescent="0.3">
      <c r="A18" s="383"/>
      <c r="B18" s="384"/>
      <c r="C18" s="384"/>
      <c r="D18" s="364"/>
      <c r="E18" s="364"/>
      <c r="F18" s="391"/>
      <c r="G18" s="364"/>
      <c r="H18" s="379"/>
      <c r="I18" s="366"/>
      <c r="J18" s="370"/>
      <c r="K18" s="370"/>
      <c r="L18" s="366"/>
      <c r="M18" s="368"/>
      <c r="N18" s="368"/>
      <c r="O18" s="167"/>
      <c r="P18" s="189"/>
      <c r="Q18" s="4"/>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c r="BA18" s="2"/>
      <c r="BB18" s="2"/>
      <c r="BC18" s="2"/>
      <c r="BD18" s="2"/>
      <c r="BE18" s="2"/>
      <c r="BF18" s="2"/>
      <c r="BG18" s="2"/>
      <c r="BH18" s="2"/>
      <c r="BI18" s="2"/>
      <c r="BJ18" s="2"/>
      <c r="BK18" s="2"/>
      <c r="BL18" s="2"/>
      <c r="BM18" s="2"/>
      <c r="BN18" s="2"/>
      <c r="BO18" s="2"/>
      <c r="BP18" s="2"/>
      <c r="BQ18" s="2"/>
      <c r="BR18" s="2"/>
      <c r="BS18" s="2"/>
      <c r="BT18" s="2"/>
      <c r="BU18" s="2"/>
      <c r="BV18" s="2"/>
      <c r="BW18" s="2"/>
      <c r="BX18" s="2"/>
      <c r="BY18" s="2"/>
      <c r="BZ18" s="2"/>
      <c r="CA18" s="2"/>
      <c r="CB18" s="2"/>
      <c r="CC18" s="2"/>
      <c r="CD18" s="2"/>
      <c r="CE18" s="2"/>
      <c r="CF18" s="2"/>
      <c r="CG18" s="2"/>
      <c r="CH18" s="2"/>
      <c r="CI18" s="2"/>
      <c r="CJ18" s="2"/>
      <c r="CK18" s="2"/>
      <c r="CL18" s="2"/>
      <c r="CM18" s="2"/>
      <c r="CN18" s="2"/>
      <c r="CO18" s="2"/>
      <c r="CP18" s="2"/>
      <c r="CQ18" s="2"/>
      <c r="CR18" s="2"/>
      <c r="CS18" s="2"/>
      <c r="CT18" s="2"/>
      <c r="CU18" s="2"/>
      <c r="CV18" s="2"/>
      <c r="CW18" s="2"/>
      <c r="CX18" s="2"/>
      <c r="CY18" s="2"/>
      <c r="CZ18" s="2"/>
      <c r="DA18" s="2"/>
      <c r="DB18" s="2"/>
      <c r="DC18" s="2"/>
      <c r="DD18" s="2"/>
      <c r="DE18" s="2"/>
      <c r="DF18" s="2"/>
      <c r="DG18" s="2"/>
      <c r="DH18" s="2"/>
      <c r="DI18" s="2"/>
      <c r="DJ18" s="2"/>
      <c r="DK18" s="2"/>
      <c r="DL18" s="2"/>
      <c r="DM18" s="2"/>
      <c r="DN18" s="2"/>
      <c r="DO18" s="2"/>
      <c r="DP18" s="2"/>
      <c r="DQ18" s="2"/>
      <c r="DR18" s="2"/>
      <c r="DS18" s="2"/>
      <c r="DT18" s="2"/>
      <c r="DU18" s="2"/>
      <c r="DV18" s="2"/>
      <c r="DW18" s="2"/>
      <c r="DX18" s="2"/>
      <c r="DY18" s="2"/>
      <c r="DZ18" s="2"/>
      <c r="EA18" s="2"/>
      <c r="EB18" s="2"/>
      <c r="EC18" s="2"/>
      <c r="ED18" s="2"/>
      <c r="EE18" s="2"/>
      <c r="EF18" s="2"/>
    </row>
    <row r="19" spans="1:136" ht="33" customHeight="1" thickBot="1" x14ac:dyDescent="0.35">
      <c r="A19" s="63" t="s">
        <v>81</v>
      </c>
      <c r="B19" s="375"/>
      <c r="C19" s="376"/>
      <c r="D19" s="376"/>
      <c r="E19" s="376"/>
      <c r="F19" s="376"/>
      <c r="G19" s="376"/>
      <c r="H19" s="377"/>
      <c r="I19" s="64" t="s">
        <v>82</v>
      </c>
      <c r="J19" s="65">
        <f>SUM(J13:J18)</f>
        <v>0</v>
      </c>
      <c r="K19" s="65">
        <f>SUM(K13:K17)</f>
        <v>0</v>
      </c>
      <c r="L19" s="64" t="s">
        <v>82</v>
      </c>
      <c r="M19" s="66">
        <f>SUM(M16:M17)</f>
        <v>0</v>
      </c>
      <c r="N19" s="66">
        <f>SUM(N16:N17)</f>
        <v>0</v>
      </c>
      <c r="O19" s="118" t="s">
        <v>82</v>
      </c>
      <c r="P19" s="66">
        <f>SUM(P13:P17)</f>
        <v>0</v>
      </c>
      <c r="Q19" s="4"/>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c r="BA19" s="2"/>
      <c r="BB19" s="2"/>
      <c r="BC19" s="2"/>
      <c r="BD19" s="2"/>
      <c r="BE19" s="2"/>
      <c r="BF19" s="2"/>
      <c r="BG19" s="2"/>
      <c r="BH19" s="2"/>
      <c r="BI19" s="2"/>
      <c r="BJ19" s="2"/>
      <c r="BK19" s="2"/>
      <c r="BL19" s="2"/>
      <c r="BM19" s="2"/>
      <c r="BN19" s="2"/>
      <c r="BO19" s="2"/>
      <c r="BP19" s="2"/>
      <c r="BQ19" s="2"/>
      <c r="BR19" s="2"/>
      <c r="BS19" s="2"/>
      <c r="BT19" s="2"/>
      <c r="BU19" s="2"/>
      <c r="BV19" s="2"/>
      <c r="BW19" s="2"/>
      <c r="BX19" s="2"/>
      <c r="BY19" s="2"/>
      <c r="BZ19" s="2"/>
      <c r="CA19" s="2"/>
      <c r="CB19" s="2"/>
      <c r="CC19" s="2"/>
      <c r="CD19" s="2"/>
      <c r="CE19" s="2"/>
      <c r="CF19" s="2"/>
      <c r="CG19" s="2"/>
      <c r="CH19" s="2"/>
      <c r="CI19" s="2"/>
      <c r="CJ19" s="2"/>
      <c r="CK19" s="2"/>
      <c r="CL19" s="2"/>
      <c r="CM19" s="2"/>
      <c r="CN19" s="2"/>
      <c r="CO19" s="2"/>
      <c r="CP19" s="2"/>
      <c r="CQ19" s="2"/>
      <c r="CR19" s="2"/>
      <c r="CS19" s="2"/>
      <c r="CT19" s="2"/>
      <c r="CU19" s="2"/>
      <c r="CV19" s="2"/>
      <c r="CW19" s="2"/>
      <c r="CX19" s="2"/>
      <c r="CY19" s="2"/>
      <c r="CZ19" s="2"/>
      <c r="DA19" s="2"/>
      <c r="DB19" s="2"/>
      <c r="DC19" s="2"/>
      <c r="DD19" s="2"/>
      <c r="DE19" s="2"/>
      <c r="DF19" s="2"/>
      <c r="DG19" s="2"/>
      <c r="DH19" s="2"/>
      <c r="DI19" s="2"/>
      <c r="DJ19" s="2"/>
      <c r="DK19" s="2"/>
      <c r="DL19" s="2"/>
      <c r="DM19" s="2"/>
      <c r="DN19" s="2"/>
      <c r="DO19" s="2"/>
      <c r="DP19" s="2"/>
      <c r="DQ19" s="2"/>
      <c r="DR19" s="2"/>
      <c r="DS19" s="2"/>
      <c r="DT19" s="2"/>
      <c r="DU19" s="2"/>
      <c r="DV19" s="2"/>
      <c r="DW19" s="2"/>
      <c r="DX19" s="2"/>
      <c r="DY19" s="2"/>
      <c r="DZ19" s="2"/>
      <c r="EA19" s="2"/>
      <c r="EB19" s="2"/>
      <c r="EC19" s="2"/>
      <c r="ED19" s="2"/>
      <c r="EE19" s="2"/>
      <c r="EF19" s="2"/>
    </row>
    <row r="20" spans="1:136" ht="33" customHeight="1" thickTop="1" x14ac:dyDescent="0.3">
      <c r="A20" s="157" t="s">
        <v>60</v>
      </c>
      <c r="B20" s="101" t="s">
        <v>61</v>
      </c>
      <c r="C20" s="388"/>
      <c r="D20" s="389"/>
      <c r="E20" s="101" t="s">
        <v>62</v>
      </c>
      <c r="F20" s="373"/>
      <c r="G20" s="373"/>
      <c r="H20" s="374"/>
      <c r="I20" s="55" t="s">
        <v>63</v>
      </c>
      <c r="J20" s="33"/>
      <c r="K20" s="33"/>
      <c r="L20" s="56" t="s">
        <v>64</v>
      </c>
      <c r="M20" s="177"/>
      <c r="N20" s="35"/>
      <c r="O20" s="122"/>
      <c r="P20" s="33"/>
      <c r="Q20" s="4"/>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c r="BA20" s="2"/>
      <c r="BB20" s="2"/>
      <c r="BC20" s="2"/>
      <c r="BD20" s="2"/>
      <c r="BE20" s="2"/>
      <c r="BF20" s="2"/>
      <c r="BG20" s="2"/>
      <c r="BH20" s="2"/>
      <c r="BI20" s="2"/>
      <c r="BJ20" s="2"/>
      <c r="BK20" s="2"/>
      <c r="BL20" s="2"/>
      <c r="BM20" s="2"/>
      <c r="BN20" s="2"/>
      <c r="BO20" s="2"/>
      <c r="BP20" s="2"/>
      <c r="BQ20" s="2"/>
      <c r="BR20" s="2"/>
      <c r="BS20" s="2"/>
      <c r="BT20" s="2"/>
      <c r="BU20" s="2"/>
      <c r="BV20" s="2"/>
      <c r="BW20" s="2"/>
      <c r="BX20" s="2"/>
      <c r="BY20" s="2"/>
      <c r="BZ20" s="2"/>
      <c r="CA20" s="2"/>
      <c r="CB20" s="2"/>
      <c r="CC20" s="2"/>
      <c r="CD20" s="2"/>
      <c r="CE20" s="2"/>
      <c r="CF20" s="2"/>
      <c r="CG20" s="2"/>
      <c r="CH20" s="2"/>
      <c r="CI20" s="2"/>
      <c r="CJ20" s="2"/>
      <c r="CK20" s="2"/>
      <c r="CL20" s="2"/>
      <c r="CM20" s="2"/>
      <c r="CN20" s="2"/>
      <c r="CO20" s="2"/>
      <c r="CP20" s="2"/>
      <c r="CQ20" s="2"/>
      <c r="CR20" s="2"/>
      <c r="CS20" s="2"/>
      <c r="CT20" s="2"/>
      <c r="CU20" s="2"/>
      <c r="CV20" s="2"/>
      <c r="CW20" s="2"/>
      <c r="CX20" s="2"/>
      <c r="CY20" s="2"/>
      <c r="CZ20" s="2"/>
      <c r="DA20" s="2"/>
      <c r="DB20" s="2"/>
      <c r="DC20" s="2"/>
      <c r="DD20" s="2"/>
      <c r="DE20" s="2"/>
      <c r="DF20" s="2"/>
      <c r="DG20" s="2"/>
      <c r="DH20" s="2"/>
      <c r="DI20" s="2"/>
      <c r="DJ20" s="2"/>
      <c r="DK20" s="2"/>
      <c r="DL20" s="2"/>
      <c r="DM20" s="2"/>
      <c r="DN20" s="2"/>
      <c r="DO20" s="2"/>
      <c r="DP20" s="2"/>
      <c r="DQ20" s="2"/>
      <c r="DR20" s="2"/>
      <c r="DS20" s="2"/>
      <c r="DT20" s="2"/>
      <c r="DU20" s="2"/>
      <c r="DV20" s="2"/>
      <c r="DW20" s="2"/>
      <c r="DX20" s="2"/>
      <c r="DY20" s="2"/>
      <c r="DZ20" s="2"/>
      <c r="EA20" s="2"/>
      <c r="EB20" s="2"/>
      <c r="EC20" s="2"/>
      <c r="ED20" s="2"/>
      <c r="EE20" s="2"/>
      <c r="EF20" s="2"/>
    </row>
    <row r="21" spans="1:136" ht="33" customHeight="1" x14ac:dyDescent="0.3">
      <c r="A21" s="155" t="s">
        <v>65</v>
      </c>
      <c r="B21" s="60" t="s">
        <v>66</v>
      </c>
      <c r="C21" s="371"/>
      <c r="D21" s="385"/>
      <c r="E21" s="386" t="s">
        <v>67</v>
      </c>
      <c r="F21" s="387"/>
      <c r="G21" s="371"/>
      <c r="H21" s="372"/>
      <c r="I21" s="55" t="s">
        <v>68</v>
      </c>
      <c r="J21" s="34"/>
      <c r="K21" s="34"/>
      <c r="L21" s="57" t="s">
        <v>69</v>
      </c>
      <c r="M21" s="35"/>
      <c r="N21" s="35"/>
      <c r="O21" s="122"/>
      <c r="P21" s="33"/>
      <c r="Q21" s="4"/>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c r="BA21" s="2"/>
      <c r="BB21" s="2"/>
      <c r="BC21" s="2"/>
      <c r="BD21" s="2"/>
      <c r="BE21" s="2"/>
      <c r="BF21" s="2"/>
      <c r="BG21" s="2"/>
      <c r="BH21" s="2"/>
      <c r="BI21" s="2"/>
      <c r="BJ21" s="2"/>
      <c r="BK21" s="2"/>
      <c r="BL21" s="2"/>
      <c r="BM21" s="2"/>
      <c r="BN21" s="2"/>
      <c r="BO21" s="2"/>
      <c r="BP21" s="2"/>
      <c r="BQ21" s="2"/>
      <c r="BR21" s="2"/>
      <c r="BS21" s="2"/>
      <c r="BT21" s="2"/>
      <c r="BU21" s="2"/>
      <c r="BV21" s="2"/>
      <c r="BW21" s="2"/>
      <c r="BX21" s="2"/>
      <c r="BY21" s="2"/>
      <c r="BZ21" s="2"/>
      <c r="CA21" s="2"/>
      <c r="CB21" s="2"/>
      <c r="CC21" s="2"/>
      <c r="CD21" s="2"/>
      <c r="CE21" s="2"/>
      <c r="CF21" s="2"/>
      <c r="CG21" s="2"/>
      <c r="CH21" s="2"/>
      <c r="CI21" s="2"/>
      <c r="CJ21" s="2"/>
      <c r="CK21" s="2"/>
      <c r="CL21" s="2"/>
      <c r="CM21" s="2"/>
      <c r="CN21" s="2"/>
      <c r="CO21" s="2"/>
      <c r="CP21" s="2"/>
      <c r="CQ21" s="2"/>
      <c r="CR21" s="2"/>
      <c r="CS21" s="2"/>
      <c r="CT21" s="2"/>
      <c r="CU21" s="2"/>
      <c r="CV21" s="2"/>
      <c r="CW21" s="2"/>
      <c r="CX21" s="2"/>
      <c r="CY21" s="2"/>
      <c r="CZ21" s="2"/>
      <c r="DA21" s="2"/>
      <c r="DB21" s="2"/>
      <c r="DC21" s="2"/>
      <c r="DD21" s="2"/>
      <c r="DE21" s="2"/>
      <c r="DF21" s="2"/>
      <c r="DG21" s="2"/>
      <c r="DH21" s="2"/>
      <c r="DI21" s="2"/>
      <c r="DJ21" s="2"/>
      <c r="DK21" s="2"/>
      <c r="DL21" s="2"/>
      <c r="DM21" s="2"/>
      <c r="DN21" s="2"/>
      <c r="DO21" s="2"/>
      <c r="DP21" s="2"/>
      <c r="DQ21" s="2"/>
      <c r="DR21" s="2"/>
      <c r="DS21" s="2"/>
      <c r="DT21" s="2"/>
      <c r="DU21" s="2"/>
      <c r="DV21" s="2"/>
      <c r="DW21" s="2"/>
      <c r="DX21" s="2"/>
      <c r="DY21" s="2"/>
      <c r="DZ21" s="2"/>
      <c r="EA21" s="2"/>
      <c r="EB21" s="2"/>
      <c r="EC21" s="2"/>
      <c r="ED21" s="2"/>
      <c r="EE21" s="2"/>
      <c r="EF21" s="2"/>
    </row>
    <row r="22" spans="1:136" ht="33" customHeight="1" x14ac:dyDescent="0.3">
      <c r="A22" s="58" t="s">
        <v>70</v>
      </c>
      <c r="B22" s="394"/>
      <c r="C22" s="258"/>
      <c r="D22" s="59" t="s">
        <v>71</v>
      </c>
      <c r="E22" s="392"/>
      <c r="F22" s="393"/>
      <c r="G22" s="393"/>
      <c r="H22" s="59" t="s">
        <v>72</v>
      </c>
      <c r="I22" s="429"/>
      <c r="J22" s="430"/>
      <c r="K22" s="431"/>
      <c r="L22" s="57" t="s">
        <v>73</v>
      </c>
      <c r="M22" s="35"/>
      <c r="N22" s="34"/>
      <c r="O22" s="122"/>
      <c r="P22" s="33"/>
      <c r="Q22" s="4"/>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c r="BA22" s="2"/>
      <c r="BB22" s="2"/>
      <c r="BC22" s="2"/>
      <c r="BD22" s="2"/>
      <c r="BE22" s="2"/>
      <c r="BF22" s="2"/>
      <c r="BG22" s="2"/>
      <c r="BH22" s="2"/>
      <c r="BI22" s="2"/>
      <c r="BJ22" s="2"/>
      <c r="BK22" s="2"/>
      <c r="BL22" s="2"/>
      <c r="BM22" s="2"/>
      <c r="BN22" s="2"/>
      <c r="BO22" s="2"/>
      <c r="BP22" s="2"/>
      <c r="BQ22" s="2"/>
      <c r="BR22" s="2"/>
      <c r="BS22" s="2"/>
      <c r="BT22" s="2"/>
      <c r="BU22" s="2"/>
      <c r="BV22" s="2"/>
      <c r="BW22" s="2"/>
      <c r="BX22" s="2"/>
      <c r="BY22" s="2"/>
      <c r="BZ22" s="2"/>
      <c r="CA22" s="2"/>
      <c r="CB22" s="2"/>
      <c r="CC22" s="2"/>
      <c r="CD22" s="2"/>
      <c r="CE22" s="2"/>
      <c r="CF22" s="2"/>
      <c r="CG22" s="2"/>
      <c r="CH22" s="2"/>
      <c r="CI22" s="2"/>
      <c r="CJ22" s="2"/>
      <c r="CK22" s="2"/>
      <c r="CL22" s="2"/>
      <c r="CM22" s="2"/>
      <c r="CN22" s="2"/>
      <c r="CO22" s="2"/>
      <c r="CP22" s="2"/>
      <c r="CQ22" s="2"/>
      <c r="CR22" s="2"/>
      <c r="CS22" s="2"/>
      <c r="CT22" s="2"/>
      <c r="CU22" s="2"/>
      <c r="CV22" s="2"/>
      <c r="CW22" s="2"/>
      <c r="CX22" s="2"/>
      <c r="CY22" s="2"/>
      <c r="CZ22" s="2"/>
      <c r="DA22" s="2"/>
      <c r="DB22" s="2"/>
      <c r="DC22" s="2"/>
      <c r="DD22" s="2"/>
      <c r="DE22" s="2"/>
      <c r="DF22" s="2"/>
      <c r="DG22" s="2"/>
      <c r="DH22" s="2"/>
      <c r="DI22" s="2"/>
      <c r="DJ22" s="2"/>
      <c r="DK22" s="2"/>
      <c r="DL22" s="2"/>
      <c r="DM22" s="2"/>
      <c r="DN22" s="2"/>
      <c r="DO22" s="2"/>
      <c r="DP22" s="2"/>
      <c r="DQ22" s="2"/>
      <c r="DR22" s="2"/>
      <c r="DS22" s="2"/>
      <c r="DT22" s="2"/>
      <c r="DU22" s="2"/>
      <c r="DV22" s="2"/>
      <c r="DW22" s="2"/>
      <c r="DX22" s="2"/>
      <c r="DY22" s="2"/>
      <c r="DZ22" s="2"/>
      <c r="EA22" s="2"/>
      <c r="EB22" s="2"/>
      <c r="EC22" s="2"/>
      <c r="ED22" s="2"/>
      <c r="EE22" s="2"/>
      <c r="EF22" s="2"/>
    </row>
    <row r="23" spans="1:136" ht="33" customHeight="1" x14ac:dyDescent="0.3">
      <c r="A23" s="60" t="s">
        <v>74</v>
      </c>
      <c r="B23" s="394"/>
      <c r="C23" s="426"/>
      <c r="D23" s="61" t="s">
        <v>71</v>
      </c>
      <c r="E23" s="392"/>
      <c r="F23" s="393"/>
      <c r="G23" s="393"/>
      <c r="H23" s="61" t="s">
        <v>72</v>
      </c>
      <c r="I23" s="432"/>
      <c r="J23" s="433"/>
      <c r="K23" s="434"/>
      <c r="L23" s="62" t="s">
        <v>75</v>
      </c>
      <c r="M23" s="170">
        <f>SUM(M20:M22)</f>
        <v>0</v>
      </c>
      <c r="N23" s="171">
        <f>SUM(N20:N22)</f>
        <v>0</v>
      </c>
      <c r="O23" s="122"/>
      <c r="P23" s="36"/>
      <c r="Q23" s="4"/>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c r="BA23" s="2"/>
      <c r="BB23" s="2"/>
      <c r="BC23" s="2"/>
      <c r="BD23" s="2"/>
      <c r="BE23" s="2"/>
      <c r="BF23" s="2"/>
      <c r="BG23" s="2"/>
      <c r="BH23" s="2"/>
      <c r="BI23" s="2"/>
      <c r="BJ23" s="2"/>
      <c r="BK23" s="2"/>
      <c r="BL23" s="2"/>
      <c r="BM23" s="2"/>
      <c r="BN23" s="2"/>
      <c r="BO23" s="2"/>
      <c r="BP23" s="2"/>
      <c r="BQ23" s="2"/>
      <c r="BR23" s="2"/>
      <c r="BS23" s="2"/>
      <c r="BT23" s="2"/>
      <c r="BU23" s="2"/>
      <c r="BV23" s="2"/>
      <c r="BW23" s="2"/>
      <c r="BX23" s="2"/>
      <c r="BY23" s="2"/>
      <c r="BZ23" s="2"/>
      <c r="CA23" s="2"/>
      <c r="CB23" s="2"/>
      <c r="CC23" s="2"/>
      <c r="CD23" s="2"/>
      <c r="CE23" s="2"/>
      <c r="CF23" s="2"/>
      <c r="CG23" s="2"/>
      <c r="CH23" s="2"/>
      <c r="CI23" s="2"/>
      <c r="CJ23" s="2"/>
      <c r="CK23" s="2"/>
      <c r="CL23" s="2"/>
      <c r="CM23" s="2"/>
      <c r="CN23" s="2"/>
      <c r="CO23" s="2"/>
      <c r="CP23" s="2"/>
      <c r="CQ23" s="2"/>
      <c r="CR23" s="2"/>
      <c r="CS23" s="2"/>
      <c r="CT23" s="2"/>
      <c r="CU23" s="2"/>
      <c r="CV23" s="2"/>
      <c r="CW23" s="2"/>
      <c r="CX23" s="2"/>
      <c r="CY23" s="2"/>
      <c r="CZ23" s="2"/>
      <c r="DA23" s="2"/>
      <c r="DB23" s="2"/>
      <c r="DC23" s="2"/>
      <c r="DD23" s="2"/>
      <c r="DE23" s="2"/>
      <c r="DF23" s="2"/>
      <c r="DG23" s="2"/>
      <c r="DH23" s="2"/>
      <c r="DI23" s="2"/>
      <c r="DJ23" s="2"/>
      <c r="DK23" s="2"/>
      <c r="DL23" s="2"/>
      <c r="DM23" s="2"/>
      <c r="DN23" s="2"/>
      <c r="DO23" s="2"/>
      <c r="DP23" s="2"/>
      <c r="DQ23" s="2"/>
      <c r="DR23" s="2"/>
      <c r="DS23" s="2"/>
      <c r="DT23" s="2"/>
      <c r="DU23" s="2"/>
      <c r="DV23" s="2"/>
      <c r="DW23" s="2"/>
      <c r="DX23" s="2"/>
      <c r="DY23" s="2"/>
      <c r="DZ23" s="2"/>
      <c r="EA23" s="2"/>
      <c r="EB23" s="2"/>
      <c r="EC23" s="2"/>
      <c r="ED23" s="2"/>
      <c r="EE23" s="2"/>
      <c r="EF23" s="2"/>
    </row>
    <row r="24" spans="1:136" ht="17.45" customHeight="1" x14ac:dyDescent="0.3">
      <c r="A24" s="381" t="s">
        <v>76</v>
      </c>
      <c r="B24" s="382"/>
      <c r="C24" s="328"/>
      <c r="D24" s="396"/>
      <c r="E24" s="363" t="s">
        <v>77</v>
      </c>
      <c r="F24" s="390">
        <v>0.7</v>
      </c>
      <c r="G24" s="363" t="s">
        <v>78</v>
      </c>
      <c r="H24" s="378"/>
      <c r="I24" s="365" t="s">
        <v>79</v>
      </c>
      <c r="J24" s="369">
        <f>ROUND(IF(D24*F24=" ",0,D24*F24),2)</f>
        <v>0</v>
      </c>
      <c r="K24" s="395"/>
      <c r="L24" s="365" t="s">
        <v>80</v>
      </c>
      <c r="M24" s="367"/>
      <c r="N24" s="367"/>
      <c r="O24" s="122"/>
      <c r="P24" s="36"/>
      <c r="Q24" s="4"/>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c r="BA24" s="2"/>
      <c r="BB24" s="2"/>
      <c r="BC24" s="2"/>
      <c r="BD24" s="2"/>
      <c r="BE24" s="2"/>
      <c r="BF24" s="2"/>
      <c r="BG24" s="2"/>
      <c r="BH24" s="2"/>
      <c r="BI24" s="2"/>
      <c r="BJ24" s="2"/>
      <c r="BK24" s="2"/>
      <c r="BL24" s="2"/>
      <c r="BM24" s="2"/>
      <c r="BN24" s="2"/>
      <c r="BO24" s="2"/>
      <c r="BP24" s="2"/>
      <c r="BQ24" s="2"/>
      <c r="BR24" s="2"/>
      <c r="BS24" s="2"/>
      <c r="BT24" s="2"/>
      <c r="BU24" s="2"/>
      <c r="BV24" s="2"/>
      <c r="BW24" s="2"/>
      <c r="BX24" s="2"/>
      <c r="BY24" s="2"/>
      <c r="BZ24" s="2"/>
      <c r="CA24" s="2"/>
      <c r="CB24" s="2"/>
      <c r="CC24" s="2"/>
      <c r="CD24" s="2"/>
      <c r="CE24" s="2"/>
      <c r="CF24" s="2"/>
      <c r="CG24" s="2"/>
      <c r="CH24" s="2"/>
      <c r="CI24" s="2"/>
      <c r="CJ24" s="2"/>
      <c r="CK24" s="2"/>
      <c r="CL24" s="2"/>
      <c r="CM24" s="2"/>
      <c r="CN24" s="2"/>
      <c r="CO24" s="2"/>
      <c r="CP24" s="2"/>
      <c r="CQ24" s="2"/>
      <c r="CR24" s="2"/>
      <c r="CS24" s="2"/>
      <c r="CT24" s="2"/>
      <c r="CU24" s="2"/>
      <c r="CV24" s="2"/>
      <c r="CW24" s="2"/>
      <c r="CX24" s="2"/>
      <c r="CY24" s="2"/>
      <c r="CZ24" s="2"/>
      <c r="DA24" s="2"/>
      <c r="DB24" s="2"/>
      <c r="DC24" s="2"/>
      <c r="DD24" s="2"/>
      <c r="DE24" s="2"/>
      <c r="DF24" s="2"/>
      <c r="DG24" s="2"/>
      <c r="DH24" s="2"/>
      <c r="DI24" s="2"/>
      <c r="DJ24" s="2"/>
      <c r="DK24" s="2"/>
      <c r="DL24" s="2"/>
      <c r="DM24" s="2"/>
      <c r="DN24" s="2"/>
      <c r="DO24" s="2"/>
      <c r="DP24" s="2"/>
      <c r="DQ24" s="2"/>
      <c r="DR24" s="2"/>
      <c r="DS24" s="2"/>
      <c r="DT24" s="2"/>
      <c r="DU24" s="2"/>
      <c r="DV24" s="2"/>
      <c r="DW24" s="2"/>
      <c r="DX24" s="2"/>
      <c r="DY24" s="2"/>
      <c r="DZ24" s="2"/>
      <c r="EA24" s="2"/>
      <c r="EB24" s="2"/>
      <c r="EC24" s="2"/>
      <c r="ED24" s="2"/>
      <c r="EE24" s="2"/>
      <c r="EF24" s="2"/>
    </row>
    <row r="25" spans="1:136" ht="17.45" customHeight="1" x14ac:dyDescent="0.3">
      <c r="A25" s="383"/>
      <c r="B25" s="384"/>
      <c r="C25" s="384"/>
      <c r="D25" s="364"/>
      <c r="E25" s="364"/>
      <c r="F25" s="391"/>
      <c r="G25" s="364"/>
      <c r="H25" s="379"/>
      <c r="I25" s="366"/>
      <c r="J25" s="370"/>
      <c r="K25" s="370"/>
      <c r="L25" s="366"/>
      <c r="M25" s="368"/>
      <c r="N25" s="368"/>
      <c r="O25" s="122"/>
      <c r="P25" s="189"/>
      <c r="Q25" s="4"/>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c r="BJ25" s="2"/>
      <c r="BK25" s="2"/>
      <c r="BL25" s="2"/>
      <c r="BM25" s="2"/>
      <c r="BN25" s="2"/>
      <c r="BO25" s="2"/>
      <c r="BP25" s="2"/>
      <c r="BQ25" s="2"/>
      <c r="BR25" s="2"/>
      <c r="BS25" s="2"/>
      <c r="BT25" s="2"/>
      <c r="BU25" s="2"/>
      <c r="BV25" s="2"/>
      <c r="BW25" s="2"/>
      <c r="BX25" s="2"/>
      <c r="BY25" s="2"/>
      <c r="BZ25" s="2"/>
      <c r="CA25" s="2"/>
      <c r="CB25" s="2"/>
      <c r="CC25" s="2"/>
      <c r="CD25" s="2"/>
      <c r="CE25" s="2"/>
      <c r="CF25" s="2"/>
      <c r="CG25" s="2"/>
      <c r="CH25" s="2"/>
      <c r="CI25" s="2"/>
      <c r="CJ25" s="2"/>
      <c r="CK25" s="2"/>
      <c r="CL25" s="2"/>
      <c r="CM25" s="2"/>
      <c r="CN25" s="2"/>
      <c r="CO25" s="2"/>
      <c r="CP25" s="2"/>
      <c r="CQ25" s="2"/>
      <c r="CR25" s="2"/>
      <c r="CS25" s="2"/>
      <c r="CT25" s="2"/>
      <c r="CU25" s="2"/>
      <c r="CV25" s="2"/>
      <c r="CW25" s="2"/>
      <c r="CX25" s="2"/>
      <c r="CY25" s="2"/>
      <c r="CZ25" s="2"/>
      <c r="DA25" s="2"/>
      <c r="DB25" s="2"/>
      <c r="DC25" s="2"/>
      <c r="DD25" s="2"/>
      <c r="DE25" s="2"/>
      <c r="DF25" s="2"/>
      <c r="DG25" s="2"/>
      <c r="DH25" s="2"/>
      <c r="DI25" s="2"/>
      <c r="DJ25" s="2"/>
      <c r="DK25" s="2"/>
      <c r="DL25" s="2"/>
      <c r="DM25" s="2"/>
      <c r="DN25" s="2"/>
      <c r="DO25" s="2"/>
      <c r="DP25" s="2"/>
      <c r="DQ25" s="2"/>
      <c r="DR25" s="2"/>
      <c r="DS25" s="2"/>
      <c r="DT25" s="2"/>
      <c r="DU25" s="2"/>
      <c r="DV25" s="2"/>
      <c r="DW25" s="2"/>
      <c r="DX25" s="2"/>
      <c r="DY25" s="2"/>
      <c r="DZ25" s="2"/>
      <c r="EA25" s="2"/>
      <c r="EB25" s="2"/>
      <c r="EC25" s="2"/>
      <c r="ED25" s="2"/>
      <c r="EE25" s="2"/>
      <c r="EF25" s="2"/>
    </row>
    <row r="26" spans="1:136" ht="33" customHeight="1" thickBot="1" x14ac:dyDescent="0.35">
      <c r="A26" s="63" t="s">
        <v>81</v>
      </c>
      <c r="B26" s="375"/>
      <c r="C26" s="376"/>
      <c r="D26" s="376"/>
      <c r="E26" s="376"/>
      <c r="F26" s="376"/>
      <c r="G26" s="376"/>
      <c r="H26" s="377"/>
      <c r="I26" s="64" t="s">
        <v>82</v>
      </c>
      <c r="J26" s="65">
        <f>SUM(J20:J25)</f>
        <v>0</v>
      </c>
      <c r="K26" s="67">
        <f>SUM(K20:K24)</f>
        <v>0</v>
      </c>
      <c r="L26" s="64" t="s">
        <v>82</v>
      </c>
      <c r="M26" s="66">
        <f>SUM(M23:M24)</f>
        <v>0</v>
      </c>
      <c r="N26" s="66">
        <f>SUM(N23:N24)</f>
        <v>0</v>
      </c>
      <c r="O26" s="117" t="s">
        <v>82</v>
      </c>
      <c r="P26" s="68">
        <f>SUM(P20:P24)</f>
        <v>0</v>
      </c>
      <c r="Q26" s="4"/>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c r="BA26" s="2"/>
      <c r="BB26" s="2"/>
      <c r="BC26" s="2"/>
      <c r="BD26" s="2"/>
      <c r="BE26" s="2"/>
      <c r="BF26" s="2"/>
      <c r="BG26" s="2"/>
      <c r="BH26" s="2"/>
      <c r="BI26" s="2"/>
      <c r="BJ26" s="2"/>
      <c r="BK26" s="2"/>
      <c r="BL26" s="2"/>
      <c r="BM26" s="2"/>
      <c r="BN26" s="2"/>
      <c r="BO26" s="2"/>
      <c r="BP26" s="2"/>
      <c r="BQ26" s="2"/>
      <c r="BR26" s="2"/>
      <c r="BS26" s="2"/>
      <c r="BT26" s="2"/>
      <c r="BU26" s="2"/>
      <c r="BV26" s="2"/>
      <c r="BW26" s="2"/>
      <c r="BX26" s="2"/>
      <c r="BY26" s="2"/>
      <c r="BZ26" s="2"/>
      <c r="CA26" s="2"/>
      <c r="CB26" s="2"/>
      <c r="CC26" s="2"/>
      <c r="CD26" s="2"/>
      <c r="CE26" s="2"/>
      <c r="CF26" s="2"/>
      <c r="CG26" s="2"/>
      <c r="CH26" s="2"/>
      <c r="CI26" s="2"/>
      <c r="CJ26" s="2"/>
      <c r="CK26" s="2"/>
      <c r="CL26" s="2"/>
      <c r="CM26" s="2"/>
      <c r="CN26" s="2"/>
      <c r="CO26" s="2"/>
      <c r="CP26" s="2"/>
      <c r="CQ26" s="2"/>
      <c r="CR26" s="2"/>
      <c r="CS26" s="2"/>
      <c r="CT26" s="2"/>
      <c r="CU26" s="2"/>
      <c r="CV26" s="2"/>
      <c r="CW26" s="2"/>
      <c r="CX26" s="2"/>
      <c r="CY26" s="2"/>
      <c r="CZ26" s="2"/>
      <c r="DA26" s="2"/>
      <c r="DB26" s="2"/>
      <c r="DC26" s="2"/>
      <c r="DD26" s="2"/>
      <c r="DE26" s="2"/>
      <c r="DF26" s="2"/>
      <c r="DG26" s="2"/>
      <c r="DH26" s="2"/>
      <c r="DI26" s="2"/>
      <c r="DJ26" s="2"/>
      <c r="DK26" s="2"/>
      <c r="DL26" s="2"/>
      <c r="DM26" s="2"/>
      <c r="DN26" s="2"/>
      <c r="DO26" s="2"/>
      <c r="DP26" s="2"/>
      <c r="DQ26" s="2"/>
      <c r="DR26" s="2"/>
      <c r="DS26" s="2"/>
      <c r="DT26" s="2"/>
      <c r="DU26" s="2"/>
      <c r="DV26" s="2"/>
      <c r="DW26" s="2"/>
      <c r="DX26" s="2"/>
      <c r="DY26" s="2"/>
      <c r="DZ26" s="2"/>
      <c r="EA26" s="2"/>
      <c r="EB26" s="2"/>
      <c r="EC26" s="2"/>
      <c r="ED26" s="2"/>
      <c r="EE26" s="2"/>
      <c r="EF26" s="2"/>
    </row>
    <row r="27" spans="1:136" ht="33" customHeight="1" thickTop="1" x14ac:dyDescent="0.3">
      <c r="A27" s="157" t="s">
        <v>60</v>
      </c>
      <c r="B27" s="101" t="s">
        <v>61</v>
      </c>
      <c r="C27" s="388"/>
      <c r="D27" s="389"/>
      <c r="E27" s="101" t="s">
        <v>62</v>
      </c>
      <c r="F27" s="373"/>
      <c r="G27" s="373"/>
      <c r="H27" s="374"/>
      <c r="I27" s="55" t="s">
        <v>63</v>
      </c>
      <c r="J27" s="33"/>
      <c r="K27" s="33"/>
      <c r="L27" s="56" t="s">
        <v>64</v>
      </c>
      <c r="M27" s="177"/>
      <c r="N27" s="35"/>
      <c r="O27" s="123"/>
      <c r="P27" s="33"/>
      <c r="Q27" s="4"/>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c r="BF27" s="2"/>
      <c r="BG27" s="2"/>
      <c r="BH27" s="2"/>
      <c r="BI27" s="2"/>
      <c r="BJ27" s="2"/>
      <c r="BK27" s="2"/>
      <c r="BL27" s="2"/>
      <c r="BM27" s="2"/>
      <c r="BN27" s="2"/>
      <c r="BO27" s="2"/>
      <c r="BP27" s="2"/>
      <c r="BQ27" s="2"/>
      <c r="BR27" s="2"/>
      <c r="BS27" s="2"/>
      <c r="BT27" s="2"/>
      <c r="BU27" s="2"/>
      <c r="BV27" s="2"/>
      <c r="BW27" s="2"/>
      <c r="BX27" s="2"/>
      <c r="BY27" s="2"/>
      <c r="BZ27" s="2"/>
      <c r="CA27" s="2"/>
      <c r="CB27" s="2"/>
      <c r="CC27" s="2"/>
      <c r="CD27" s="2"/>
      <c r="CE27" s="2"/>
      <c r="CF27" s="2"/>
      <c r="CG27" s="2"/>
      <c r="CH27" s="2"/>
      <c r="CI27" s="2"/>
      <c r="CJ27" s="2"/>
      <c r="CK27" s="2"/>
      <c r="CL27" s="2"/>
      <c r="CM27" s="2"/>
      <c r="CN27" s="2"/>
      <c r="CO27" s="2"/>
      <c r="CP27" s="2"/>
      <c r="CQ27" s="2"/>
      <c r="CR27" s="2"/>
      <c r="CS27" s="2"/>
      <c r="CT27" s="2"/>
      <c r="CU27" s="2"/>
      <c r="CV27" s="2"/>
      <c r="CW27" s="2"/>
      <c r="CX27" s="2"/>
      <c r="CY27" s="2"/>
      <c r="CZ27" s="2"/>
      <c r="DA27" s="2"/>
      <c r="DB27" s="2"/>
      <c r="DC27" s="2"/>
      <c r="DD27" s="2"/>
      <c r="DE27" s="2"/>
      <c r="DF27" s="2"/>
      <c r="DG27" s="2"/>
      <c r="DH27" s="2"/>
      <c r="DI27" s="2"/>
      <c r="DJ27" s="2"/>
      <c r="DK27" s="2"/>
      <c r="DL27" s="2"/>
      <c r="DM27" s="2"/>
      <c r="DN27" s="2"/>
      <c r="DO27" s="2"/>
      <c r="DP27" s="2"/>
      <c r="DQ27" s="2"/>
      <c r="DR27" s="2"/>
      <c r="DS27" s="2"/>
      <c r="DT27" s="2"/>
      <c r="DU27" s="2"/>
      <c r="DV27" s="2"/>
      <c r="DW27" s="2"/>
      <c r="DX27" s="2"/>
      <c r="DY27" s="2"/>
      <c r="DZ27" s="2"/>
      <c r="EA27" s="2"/>
      <c r="EB27" s="2"/>
      <c r="EC27" s="2"/>
      <c r="ED27" s="2"/>
      <c r="EE27" s="2"/>
      <c r="EF27" s="2"/>
    </row>
    <row r="28" spans="1:136" ht="33" customHeight="1" x14ac:dyDescent="0.3">
      <c r="A28" s="155" t="s">
        <v>65</v>
      </c>
      <c r="B28" s="60" t="s">
        <v>66</v>
      </c>
      <c r="C28" s="371"/>
      <c r="D28" s="385"/>
      <c r="E28" s="386" t="s">
        <v>67</v>
      </c>
      <c r="F28" s="387"/>
      <c r="G28" s="371"/>
      <c r="H28" s="372"/>
      <c r="I28" s="55" t="s">
        <v>68</v>
      </c>
      <c r="J28" s="34"/>
      <c r="K28" s="34"/>
      <c r="L28" s="57" t="s">
        <v>69</v>
      </c>
      <c r="M28" s="35"/>
      <c r="N28" s="35"/>
      <c r="O28" s="109"/>
      <c r="P28" s="33"/>
      <c r="Q28" s="4"/>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c r="BA28" s="2"/>
      <c r="BB28" s="2"/>
      <c r="BC28" s="2"/>
      <c r="BD28" s="2"/>
      <c r="BE28" s="2"/>
      <c r="BF28" s="2"/>
      <c r="BG28" s="2"/>
      <c r="BH28" s="2"/>
      <c r="BI28" s="2"/>
      <c r="BJ28" s="2"/>
      <c r="BK28" s="2"/>
      <c r="BL28" s="2"/>
      <c r="BM28" s="2"/>
      <c r="BN28" s="2"/>
      <c r="BO28" s="2"/>
      <c r="BP28" s="2"/>
      <c r="BQ28" s="2"/>
      <c r="BR28" s="2"/>
      <c r="BS28" s="2"/>
      <c r="BT28" s="2"/>
      <c r="BU28" s="2"/>
      <c r="BV28" s="2"/>
      <c r="BW28" s="2"/>
      <c r="BX28" s="2"/>
      <c r="BY28" s="2"/>
      <c r="BZ28" s="2"/>
      <c r="CA28" s="2"/>
      <c r="CB28" s="2"/>
      <c r="CC28" s="2"/>
      <c r="CD28" s="2"/>
      <c r="CE28" s="2"/>
      <c r="CF28" s="2"/>
      <c r="CG28" s="2"/>
      <c r="CH28" s="2"/>
      <c r="CI28" s="2"/>
      <c r="CJ28" s="2"/>
      <c r="CK28" s="2"/>
      <c r="CL28" s="2"/>
      <c r="CM28" s="2"/>
      <c r="CN28" s="2"/>
      <c r="CO28" s="2"/>
      <c r="CP28" s="2"/>
      <c r="CQ28" s="2"/>
      <c r="CR28" s="2"/>
      <c r="CS28" s="2"/>
      <c r="CT28" s="2"/>
      <c r="CU28" s="2"/>
      <c r="CV28" s="2"/>
      <c r="CW28" s="2"/>
      <c r="CX28" s="2"/>
      <c r="CY28" s="2"/>
      <c r="CZ28" s="2"/>
      <c r="DA28" s="2"/>
      <c r="DB28" s="2"/>
      <c r="DC28" s="2"/>
      <c r="DD28" s="2"/>
      <c r="DE28" s="2"/>
      <c r="DF28" s="2"/>
      <c r="DG28" s="2"/>
      <c r="DH28" s="2"/>
      <c r="DI28" s="2"/>
      <c r="DJ28" s="2"/>
      <c r="DK28" s="2"/>
      <c r="DL28" s="2"/>
      <c r="DM28" s="2"/>
      <c r="DN28" s="2"/>
      <c r="DO28" s="2"/>
      <c r="DP28" s="2"/>
      <c r="DQ28" s="2"/>
      <c r="DR28" s="2"/>
      <c r="DS28" s="2"/>
      <c r="DT28" s="2"/>
      <c r="DU28" s="2"/>
      <c r="DV28" s="2"/>
      <c r="DW28" s="2"/>
      <c r="DX28" s="2"/>
      <c r="DY28" s="2"/>
      <c r="DZ28" s="2"/>
      <c r="EA28" s="2"/>
      <c r="EB28" s="2"/>
      <c r="EC28" s="2"/>
      <c r="ED28" s="2"/>
      <c r="EE28" s="2"/>
      <c r="EF28" s="2"/>
    </row>
    <row r="29" spans="1:136" ht="33" customHeight="1" x14ac:dyDescent="0.3">
      <c r="A29" s="58" t="s">
        <v>70</v>
      </c>
      <c r="B29" s="394"/>
      <c r="C29" s="258"/>
      <c r="D29" s="59" t="s">
        <v>71</v>
      </c>
      <c r="E29" s="392"/>
      <c r="F29" s="393"/>
      <c r="G29" s="393"/>
      <c r="H29" s="59" t="s">
        <v>72</v>
      </c>
      <c r="I29" s="429"/>
      <c r="J29" s="430"/>
      <c r="K29" s="431"/>
      <c r="L29" s="57" t="s">
        <v>73</v>
      </c>
      <c r="M29" s="35"/>
      <c r="N29" s="34"/>
      <c r="O29" s="109"/>
      <c r="P29" s="33"/>
      <c r="Q29" s="4"/>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c r="BA29" s="2"/>
      <c r="BB29" s="2"/>
      <c r="BC29" s="2"/>
      <c r="BD29" s="2"/>
      <c r="BE29" s="2"/>
      <c r="BF29" s="2"/>
      <c r="BG29" s="2"/>
      <c r="BH29" s="2"/>
      <c r="BI29" s="2"/>
      <c r="BJ29" s="2"/>
      <c r="BK29" s="2"/>
      <c r="BL29" s="2"/>
      <c r="BM29" s="2"/>
      <c r="BN29" s="2"/>
      <c r="BO29" s="2"/>
      <c r="BP29" s="2"/>
      <c r="BQ29" s="2"/>
      <c r="BR29" s="2"/>
      <c r="BS29" s="2"/>
      <c r="BT29" s="2"/>
      <c r="BU29" s="2"/>
      <c r="BV29" s="2"/>
      <c r="BW29" s="2"/>
      <c r="BX29" s="2"/>
      <c r="BY29" s="2"/>
      <c r="BZ29" s="2"/>
      <c r="CA29" s="2"/>
      <c r="CB29" s="2"/>
      <c r="CC29" s="2"/>
      <c r="CD29" s="2"/>
      <c r="CE29" s="2"/>
      <c r="CF29" s="2"/>
      <c r="CG29" s="2"/>
      <c r="CH29" s="2"/>
      <c r="CI29" s="2"/>
      <c r="CJ29" s="2"/>
      <c r="CK29" s="2"/>
      <c r="CL29" s="2"/>
      <c r="CM29" s="2"/>
      <c r="CN29" s="2"/>
      <c r="CO29" s="2"/>
      <c r="CP29" s="2"/>
      <c r="CQ29" s="2"/>
      <c r="CR29" s="2"/>
      <c r="CS29" s="2"/>
      <c r="CT29" s="2"/>
      <c r="CU29" s="2"/>
      <c r="CV29" s="2"/>
      <c r="CW29" s="2"/>
      <c r="CX29" s="2"/>
      <c r="CY29" s="2"/>
      <c r="CZ29" s="2"/>
      <c r="DA29" s="2"/>
      <c r="DB29" s="2"/>
      <c r="DC29" s="2"/>
      <c r="DD29" s="2"/>
      <c r="DE29" s="2"/>
      <c r="DF29" s="2"/>
      <c r="DG29" s="2"/>
      <c r="DH29" s="2"/>
      <c r="DI29" s="2"/>
      <c r="DJ29" s="2"/>
      <c r="DK29" s="2"/>
      <c r="DL29" s="2"/>
      <c r="DM29" s="2"/>
      <c r="DN29" s="2"/>
      <c r="DO29" s="2"/>
      <c r="DP29" s="2"/>
      <c r="DQ29" s="2"/>
      <c r="DR29" s="2"/>
      <c r="DS29" s="2"/>
      <c r="DT29" s="2"/>
      <c r="DU29" s="2"/>
      <c r="DV29" s="2"/>
      <c r="DW29" s="2"/>
      <c r="DX29" s="2"/>
      <c r="DY29" s="2"/>
      <c r="DZ29" s="2"/>
      <c r="EA29" s="2"/>
      <c r="EB29" s="2"/>
      <c r="EC29" s="2"/>
      <c r="ED29" s="2"/>
      <c r="EE29" s="2"/>
      <c r="EF29" s="2"/>
    </row>
    <row r="30" spans="1:136" ht="33" customHeight="1" x14ac:dyDescent="0.3">
      <c r="A30" s="60" t="s">
        <v>74</v>
      </c>
      <c r="B30" s="394"/>
      <c r="C30" s="426"/>
      <c r="D30" s="61" t="s">
        <v>71</v>
      </c>
      <c r="E30" s="392"/>
      <c r="F30" s="393"/>
      <c r="G30" s="393"/>
      <c r="H30" s="61" t="s">
        <v>72</v>
      </c>
      <c r="I30" s="432"/>
      <c r="J30" s="433"/>
      <c r="K30" s="434"/>
      <c r="L30" s="62" t="s">
        <v>75</v>
      </c>
      <c r="M30" s="170">
        <f>SUM(M27:M29)</f>
        <v>0</v>
      </c>
      <c r="N30" s="171">
        <f>SUM(N27:N29)</f>
        <v>0</v>
      </c>
      <c r="O30" s="109"/>
      <c r="P30" s="36"/>
      <c r="Q30" s="4"/>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c r="BA30" s="2"/>
      <c r="BB30" s="2"/>
      <c r="BC30" s="2"/>
      <c r="BD30" s="2"/>
      <c r="BE30" s="2"/>
      <c r="BF30" s="2"/>
      <c r="BG30" s="2"/>
      <c r="BH30" s="2"/>
      <c r="BI30" s="2"/>
      <c r="BJ30" s="2"/>
      <c r="BK30" s="2"/>
      <c r="BL30" s="2"/>
      <c r="BM30" s="2"/>
      <c r="BN30" s="2"/>
      <c r="BO30" s="2"/>
      <c r="BP30" s="2"/>
      <c r="BQ30" s="2"/>
      <c r="BR30" s="2"/>
      <c r="BS30" s="2"/>
      <c r="BT30" s="2"/>
      <c r="BU30" s="2"/>
      <c r="BV30" s="2"/>
      <c r="BW30" s="2"/>
      <c r="BX30" s="2"/>
      <c r="BY30" s="2"/>
      <c r="BZ30" s="2"/>
      <c r="CA30" s="2"/>
      <c r="CB30" s="2"/>
      <c r="CC30" s="2"/>
      <c r="CD30" s="2"/>
      <c r="CE30" s="2"/>
      <c r="CF30" s="2"/>
      <c r="CG30" s="2"/>
      <c r="CH30" s="2"/>
      <c r="CI30" s="2"/>
      <c r="CJ30" s="2"/>
      <c r="CK30" s="2"/>
      <c r="CL30" s="2"/>
      <c r="CM30" s="2"/>
      <c r="CN30" s="2"/>
      <c r="CO30" s="2"/>
      <c r="CP30" s="2"/>
      <c r="CQ30" s="2"/>
      <c r="CR30" s="2"/>
      <c r="CS30" s="2"/>
      <c r="CT30" s="2"/>
      <c r="CU30" s="2"/>
      <c r="CV30" s="2"/>
      <c r="CW30" s="2"/>
      <c r="CX30" s="2"/>
      <c r="CY30" s="2"/>
      <c r="CZ30" s="2"/>
      <c r="DA30" s="2"/>
      <c r="DB30" s="2"/>
      <c r="DC30" s="2"/>
      <c r="DD30" s="2"/>
      <c r="DE30" s="2"/>
      <c r="DF30" s="2"/>
      <c r="DG30" s="2"/>
      <c r="DH30" s="2"/>
      <c r="DI30" s="2"/>
      <c r="DJ30" s="2"/>
      <c r="DK30" s="2"/>
      <c r="DL30" s="2"/>
      <c r="DM30" s="2"/>
      <c r="DN30" s="2"/>
      <c r="DO30" s="2"/>
      <c r="DP30" s="2"/>
      <c r="DQ30" s="2"/>
      <c r="DR30" s="2"/>
      <c r="DS30" s="2"/>
      <c r="DT30" s="2"/>
      <c r="DU30" s="2"/>
      <c r="DV30" s="2"/>
      <c r="DW30" s="2"/>
      <c r="DX30" s="2"/>
      <c r="DY30" s="2"/>
      <c r="DZ30" s="2"/>
      <c r="EA30" s="2"/>
      <c r="EB30" s="2"/>
      <c r="EC30" s="2"/>
      <c r="ED30" s="2"/>
      <c r="EE30" s="2"/>
      <c r="EF30" s="2"/>
    </row>
    <row r="31" spans="1:136" ht="17.45" customHeight="1" x14ac:dyDescent="0.3">
      <c r="A31" s="381" t="s">
        <v>76</v>
      </c>
      <c r="B31" s="382"/>
      <c r="C31" s="328"/>
      <c r="D31" s="396"/>
      <c r="E31" s="363" t="s">
        <v>77</v>
      </c>
      <c r="F31" s="390">
        <v>0.7</v>
      </c>
      <c r="G31" s="363" t="s">
        <v>78</v>
      </c>
      <c r="H31" s="378"/>
      <c r="I31" s="365" t="s">
        <v>79</v>
      </c>
      <c r="J31" s="369">
        <f>ROUND(IF(D31*F31=" ",0,D31*F31),2)</f>
        <v>0</v>
      </c>
      <c r="K31" s="395"/>
      <c r="L31" s="365" t="s">
        <v>80</v>
      </c>
      <c r="M31" s="367"/>
      <c r="N31" s="367"/>
      <c r="O31" s="124"/>
      <c r="P31" s="37"/>
      <c r="Q31" s="4"/>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c r="BA31" s="2"/>
      <c r="BB31" s="2"/>
      <c r="BC31" s="2"/>
      <c r="BD31" s="2"/>
      <c r="BE31" s="2"/>
      <c r="BF31" s="2"/>
      <c r="BG31" s="2"/>
      <c r="BH31" s="2"/>
      <c r="BI31" s="2"/>
      <c r="BJ31" s="2"/>
      <c r="BK31" s="2"/>
      <c r="BL31" s="2"/>
      <c r="BM31" s="2"/>
      <c r="BN31" s="2"/>
      <c r="BO31" s="2"/>
      <c r="BP31" s="2"/>
      <c r="BQ31" s="2"/>
      <c r="BR31" s="2"/>
      <c r="BS31" s="2"/>
      <c r="BT31" s="2"/>
      <c r="BU31" s="2"/>
      <c r="BV31" s="2"/>
      <c r="BW31" s="2"/>
      <c r="BX31" s="2"/>
      <c r="BY31" s="2"/>
      <c r="BZ31" s="2"/>
      <c r="CA31" s="2"/>
      <c r="CB31" s="2"/>
      <c r="CC31" s="2"/>
      <c r="CD31" s="2"/>
      <c r="CE31" s="2"/>
      <c r="CF31" s="2"/>
      <c r="CG31" s="2"/>
      <c r="CH31" s="2"/>
      <c r="CI31" s="2"/>
      <c r="CJ31" s="2"/>
      <c r="CK31" s="2"/>
      <c r="CL31" s="2"/>
      <c r="CM31" s="2"/>
      <c r="CN31" s="2"/>
      <c r="CO31" s="2"/>
      <c r="CP31" s="2"/>
      <c r="CQ31" s="2"/>
      <c r="CR31" s="2"/>
      <c r="CS31" s="2"/>
      <c r="CT31" s="2"/>
      <c r="CU31" s="2"/>
      <c r="CV31" s="2"/>
      <c r="CW31" s="2"/>
      <c r="CX31" s="2"/>
      <c r="CY31" s="2"/>
      <c r="CZ31" s="2"/>
      <c r="DA31" s="2"/>
      <c r="DB31" s="2"/>
      <c r="DC31" s="2"/>
      <c r="DD31" s="2"/>
      <c r="DE31" s="2"/>
      <c r="DF31" s="2"/>
      <c r="DG31" s="2"/>
      <c r="DH31" s="2"/>
      <c r="DI31" s="2"/>
      <c r="DJ31" s="2"/>
      <c r="DK31" s="2"/>
      <c r="DL31" s="2"/>
      <c r="DM31" s="2"/>
      <c r="DN31" s="2"/>
      <c r="DO31" s="2"/>
      <c r="DP31" s="2"/>
      <c r="DQ31" s="2"/>
      <c r="DR31" s="2"/>
      <c r="DS31" s="2"/>
      <c r="DT31" s="2"/>
      <c r="DU31" s="2"/>
      <c r="DV31" s="2"/>
      <c r="DW31" s="2"/>
      <c r="DX31" s="2"/>
      <c r="DY31" s="2"/>
      <c r="DZ31" s="2"/>
      <c r="EA31" s="2"/>
      <c r="EB31" s="2"/>
      <c r="EC31" s="2"/>
      <c r="ED31" s="2"/>
      <c r="EE31" s="2"/>
      <c r="EF31" s="2"/>
    </row>
    <row r="32" spans="1:136" ht="17.45" customHeight="1" x14ac:dyDescent="0.3">
      <c r="A32" s="383"/>
      <c r="B32" s="384"/>
      <c r="C32" s="384"/>
      <c r="D32" s="364"/>
      <c r="E32" s="364"/>
      <c r="F32" s="391"/>
      <c r="G32" s="364"/>
      <c r="H32" s="379"/>
      <c r="I32" s="366"/>
      <c r="J32" s="370"/>
      <c r="K32" s="370"/>
      <c r="L32" s="366"/>
      <c r="M32" s="368"/>
      <c r="N32" s="368"/>
      <c r="O32" s="109"/>
      <c r="P32" s="166"/>
      <c r="Q32" s="4"/>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c r="BA32" s="2"/>
      <c r="BB32" s="2"/>
      <c r="BC32" s="2"/>
      <c r="BD32" s="2"/>
      <c r="BE32" s="2"/>
      <c r="BF32" s="2"/>
      <c r="BG32" s="2"/>
      <c r="BH32" s="2"/>
      <c r="BI32" s="2"/>
      <c r="BJ32" s="2"/>
      <c r="BK32" s="2"/>
      <c r="BL32" s="2"/>
      <c r="BM32" s="2"/>
      <c r="BN32" s="2"/>
      <c r="BO32" s="2"/>
      <c r="BP32" s="2"/>
      <c r="BQ32" s="2"/>
      <c r="BR32" s="2"/>
      <c r="BS32" s="2"/>
      <c r="BT32" s="2"/>
      <c r="BU32" s="2"/>
      <c r="BV32" s="2"/>
      <c r="BW32" s="2"/>
      <c r="BX32" s="2"/>
      <c r="BY32" s="2"/>
      <c r="BZ32" s="2"/>
      <c r="CA32" s="2"/>
      <c r="CB32" s="2"/>
      <c r="CC32" s="2"/>
      <c r="CD32" s="2"/>
      <c r="CE32" s="2"/>
      <c r="CF32" s="2"/>
      <c r="CG32" s="2"/>
      <c r="CH32" s="2"/>
      <c r="CI32" s="2"/>
      <c r="CJ32" s="2"/>
      <c r="CK32" s="2"/>
      <c r="CL32" s="2"/>
      <c r="CM32" s="2"/>
      <c r="CN32" s="2"/>
      <c r="CO32" s="2"/>
      <c r="CP32" s="2"/>
      <c r="CQ32" s="2"/>
      <c r="CR32" s="2"/>
      <c r="CS32" s="2"/>
      <c r="CT32" s="2"/>
      <c r="CU32" s="2"/>
      <c r="CV32" s="2"/>
      <c r="CW32" s="2"/>
      <c r="CX32" s="2"/>
      <c r="CY32" s="2"/>
      <c r="CZ32" s="2"/>
      <c r="DA32" s="2"/>
      <c r="DB32" s="2"/>
      <c r="DC32" s="2"/>
      <c r="DD32" s="2"/>
      <c r="DE32" s="2"/>
      <c r="DF32" s="2"/>
      <c r="DG32" s="2"/>
      <c r="DH32" s="2"/>
      <c r="DI32" s="2"/>
      <c r="DJ32" s="2"/>
      <c r="DK32" s="2"/>
      <c r="DL32" s="2"/>
      <c r="DM32" s="2"/>
      <c r="DN32" s="2"/>
      <c r="DO32" s="2"/>
      <c r="DP32" s="2"/>
      <c r="DQ32" s="2"/>
      <c r="DR32" s="2"/>
      <c r="DS32" s="2"/>
      <c r="DT32" s="2"/>
      <c r="DU32" s="2"/>
      <c r="DV32" s="2"/>
      <c r="DW32" s="2"/>
      <c r="DX32" s="2"/>
      <c r="DY32" s="2"/>
      <c r="DZ32" s="2"/>
      <c r="EA32" s="2"/>
      <c r="EB32" s="2"/>
      <c r="EC32" s="2"/>
      <c r="ED32" s="2"/>
      <c r="EE32" s="2"/>
      <c r="EF32" s="2"/>
    </row>
    <row r="33" spans="1:136" ht="33" customHeight="1" thickBot="1" x14ac:dyDescent="0.35">
      <c r="A33" s="63" t="s">
        <v>81</v>
      </c>
      <c r="B33" s="375"/>
      <c r="C33" s="376"/>
      <c r="D33" s="376"/>
      <c r="E33" s="376"/>
      <c r="F33" s="376"/>
      <c r="G33" s="376"/>
      <c r="H33" s="377"/>
      <c r="I33" s="64" t="s">
        <v>82</v>
      </c>
      <c r="J33" s="65">
        <f>SUM(J27:J32)</f>
        <v>0</v>
      </c>
      <c r="K33" s="67">
        <f>SUM(K27:K31)</f>
        <v>0</v>
      </c>
      <c r="L33" s="64" t="s">
        <v>82</v>
      </c>
      <c r="M33" s="66">
        <f>SUM(M30:M31)</f>
        <v>0</v>
      </c>
      <c r="N33" s="66">
        <f>SUM(N30:N31)</f>
        <v>0</v>
      </c>
      <c r="O33" s="117" t="s">
        <v>82</v>
      </c>
      <c r="P33" s="68">
        <f>SUM(P27:P31)</f>
        <v>0</v>
      </c>
      <c r="Q33" s="4"/>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c r="BA33" s="2"/>
      <c r="BB33" s="2"/>
      <c r="BC33" s="2"/>
      <c r="BD33" s="2"/>
      <c r="BE33" s="2"/>
      <c r="BF33" s="2"/>
      <c r="BG33" s="2"/>
      <c r="BH33" s="2"/>
      <c r="BI33" s="2"/>
      <c r="BJ33" s="2"/>
      <c r="BK33" s="2"/>
      <c r="BL33" s="2"/>
      <c r="BM33" s="2"/>
      <c r="BN33" s="2"/>
      <c r="BO33" s="2"/>
      <c r="BP33" s="2"/>
      <c r="BQ33" s="2"/>
      <c r="BR33" s="2"/>
      <c r="BS33" s="2"/>
      <c r="BT33" s="2"/>
      <c r="BU33" s="2"/>
      <c r="BV33" s="2"/>
      <c r="BW33" s="2"/>
      <c r="BX33" s="2"/>
      <c r="BY33" s="2"/>
      <c r="BZ33" s="2"/>
      <c r="CA33" s="2"/>
      <c r="CB33" s="2"/>
      <c r="CC33" s="2"/>
      <c r="CD33" s="2"/>
      <c r="CE33" s="2"/>
      <c r="CF33" s="2"/>
      <c r="CG33" s="2"/>
      <c r="CH33" s="2"/>
      <c r="CI33" s="2"/>
      <c r="CJ33" s="2"/>
      <c r="CK33" s="2"/>
      <c r="CL33" s="2"/>
      <c r="CM33" s="2"/>
      <c r="CN33" s="2"/>
      <c r="CO33" s="2"/>
      <c r="CP33" s="2"/>
      <c r="CQ33" s="2"/>
      <c r="CR33" s="2"/>
      <c r="CS33" s="2"/>
      <c r="CT33" s="2"/>
      <c r="CU33" s="2"/>
      <c r="CV33" s="2"/>
      <c r="CW33" s="2"/>
      <c r="CX33" s="2"/>
      <c r="CY33" s="2"/>
      <c r="CZ33" s="2"/>
      <c r="DA33" s="2"/>
      <c r="DB33" s="2"/>
      <c r="DC33" s="2"/>
      <c r="DD33" s="2"/>
      <c r="DE33" s="2"/>
      <c r="DF33" s="2"/>
      <c r="DG33" s="2"/>
      <c r="DH33" s="2"/>
      <c r="DI33" s="2"/>
      <c r="DJ33" s="2"/>
      <c r="DK33" s="2"/>
      <c r="DL33" s="2"/>
      <c r="DM33" s="2"/>
      <c r="DN33" s="2"/>
      <c r="DO33" s="2"/>
      <c r="DP33" s="2"/>
      <c r="DQ33" s="2"/>
      <c r="DR33" s="2"/>
      <c r="DS33" s="2"/>
      <c r="DT33" s="2"/>
      <c r="DU33" s="2"/>
      <c r="DV33" s="2"/>
      <c r="DW33" s="2"/>
      <c r="DX33" s="2"/>
      <c r="DY33" s="2"/>
      <c r="DZ33" s="2"/>
      <c r="EA33" s="2"/>
      <c r="EB33" s="2"/>
      <c r="EC33" s="2"/>
      <c r="ED33" s="2"/>
      <c r="EE33" s="2"/>
      <c r="EF33" s="2"/>
    </row>
    <row r="34" spans="1:136" ht="33" customHeight="1" thickTop="1" x14ac:dyDescent="0.3">
      <c r="A34" s="157" t="s">
        <v>60</v>
      </c>
      <c r="B34" s="101" t="s">
        <v>61</v>
      </c>
      <c r="C34" s="388"/>
      <c r="D34" s="389"/>
      <c r="E34" s="101" t="s">
        <v>62</v>
      </c>
      <c r="F34" s="373"/>
      <c r="G34" s="373"/>
      <c r="H34" s="374"/>
      <c r="I34" s="55" t="s">
        <v>63</v>
      </c>
      <c r="J34" s="33"/>
      <c r="K34" s="33"/>
      <c r="L34" s="56" t="s">
        <v>64</v>
      </c>
      <c r="M34" s="177"/>
      <c r="N34" s="35"/>
      <c r="O34" s="123"/>
      <c r="P34" s="38"/>
      <c r="Q34" s="4"/>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2"/>
      <c r="CJ34" s="2"/>
      <c r="CK34" s="2"/>
      <c r="CL34" s="2"/>
      <c r="CM34" s="2"/>
      <c r="CN34" s="2"/>
      <c r="CO34" s="2"/>
      <c r="CP34" s="2"/>
      <c r="CQ34" s="2"/>
      <c r="CR34" s="2"/>
      <c r="CS34" s="2"/>
      <c r="CT34" s="2"/>
      <c r="CU34" s="2"/>
      <c r="CV34" s="2"/>
      <c r="CW34" s="2"/>
      <c r="CX34" s="2"/>
      <c r="CY34" s="2"/>
      <c r="CZ34" s="2"/>
      <c r="DA34" s="2"/>
      <c r="DB34" s="2"/>
      <c r="DC34" s="2"/>
      <c r="DD34" s="2"/>
      <c r="DE34" s="2"/>
      <c r="DF34" s="2"/>
      <c r="DG34" s="2"/>
      <c r="DH34" s="2"/>
      <c r="DI34" s="2"/>
      <c r="DJ34" s="2"/>
      <c r="DK34" s="2"/>
      <c r="DL34" s="2"/>
      <c r="DM34" s="2"/>
      <c r="DN34" s="2"/>
      <c r="DO34" s="2"/>
      <c r="DP34" s="2"/>
      <c r="DQ34" s="2"/>
      <c r="DR34" s="2"/>
      <c r="DS34" s="2"/>
      <c r="DT34" s="2"/>
      <c r="DU34" s="2"/>
      <c r="DV34" s="2"/>
      <c r="DW34" s="2"/>
      <c r="DX34" s="2"/>
      <c r="DY34" s="2"/>
      <c r="DZ34" s="2"/>
      <c r="EA34" s="2"/>
      <c r="EB34" s="2"/>
      <c r="EC34" s="2"/>
      <c r="ED34" s="2"/>
      <c r="EE34" s="2"/>
      <c r="EF34" s="2"/>
    </row>
    <row r="35" spans="1:136" ht="33" customHeight="1" x14ac:dyDescent="0.3">
      <c r="A35" s="155" t="s">
        <v>65</v>
      </c>
      <c r="B35" s="60" t="s">
        <v>66</v>
      </c>
      <c r="C35" s="371"/>
      <c r="D35" s="385"/>
      <c r="E35" s="386" t="s">
        <v>67</v>
      </c>
      <c r="F35" s="387"/>
      <c r="G35" s="371"/>
      <c r="H35" s="372"/>
      <c r="I35" s="55" t="s">
        <v>68</v>
      </c>
      <c r="J35" s="34"/>
      <c r="K35" s="34"/>
      <c r="L35" s="57" t="s">
        <v>69</v>
      </c>
      <c r="M35" s="35"/>
      <c r="N35" s="35"/>
      <c r="O35" s="109"/>
      <c r="P35" s="38"/>
      <c r="Q35" s="4"/>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c r="BA35" s="2"/>
      <c r="BB35" s="2"/>
      <c r="BC35" s="2"/>
      <c r="BD35" s="2"/>
      <c r="BE35" s="2"/>
      <c r="BF35" s="2"/>
      <c r="BG35" s="2"/>
      <c r="BH35" s="2"/>
      <c r="BI35" s="2"/>
      <c r="BJ35" s="2"/>
      <c r="BK35" s="2"/>
      <c r="BL35" s="2"/>
      <c r="BM35" s="2"/>
      <c r="BN35" s="2"/>
      <c r="BO35" s="2"/>
      <c r="BP35" s="2"/>
      <c r="BQ35" s="2"/>
      <c r="BR35" s="2"/>
      <c r="BS35" s="2"/>
      <c r="BT35" s="2"/>
      <c r="BU35" s="2"/>
      <c r="BV35" s="2"/>
      <c r="BW35" s="2"/>
      <c r="BX35" s="2"/>
      <c r="BY35" s="2"/>
      <c r="BZ35" s="2"/>
      <c r="CA35" s="2"/>
      <c r="CB35" s="2"/>
      <c r="CC35" s="2"/>
      <c r="CD35" s="2"/>
      <c r="CE35" s="2"/>
      <c r="CF35" s="2"/>
      <c r="CG35" s="2"/>
      <c r="CH35" s="2"/>
      <c r="CI35" s="2"/>
      <c r="CJ35" s="2"/>
      <c r="CK35" s="2"/>
      <c r="CL35" s="2"/>
      <c r="CM35" s="2"/>
      <c r="CN35" s="2"/>
      <c r="CO35" s="2"/>
      <c r="CP35" s="2"/>
      <c r="CQ35" s="2"/>
      <c r="CR35" s="2"/>
      <c r="CS35" s="2"/>
      <c r="CT35" s="2"/>
      <c r="CU35" s="2"/>
      <c r="CV35" s="2"/>
      <c r="CW35" s="2"/>
      <c r="CX35" s="2"/>
      <c r="CY35" s="2"/>
      <c r="CZ35" s="2"/>
      <c r="DA35" s="2"/>
      <c r="DB35" s="2"/>
      <c r="DC35" s="2"/>
      <c r="DD35" s="2"/>
      <c r="DE35" s="2"/>
      <c r="DF35" s="2"/>
      <c r="DG35" s="2"/>
      <c r="DH35" s="2"/>
      <c r="DI35" s="2"/>
      <c r="DJ35" s="2"/>
      <c r="DK35" s="2"/>
      <c r="DL35" s="2"/>
      <c r="DM35" s="2"/>
      <c r="DN35" s="2"/>
      <c r="DO35" s="2"/>
      <c r="DP35" s="2"/>
      <c r="DQ35" s="2"/>
      <c r="DR35" s="2"/>
      <c r="DS35" s="2"/>
      <c r="DT35" s="2"/>
      <c r="DU35" s="2"/>
      <c r="DV35" s="2"/>
      <c r="DW35" s="2"/>
      <c r="DX35" s="2"/>
      <c r="DY35" s="2"/>
      <c r="DZ35" s="2"/>
      <c r="EA35" s="2"/>
      <c r="EB35" s="2"/>
      <c r="EC35" s="2"/>
      <c r="ED35" s="2"/>
      <c r="EE35" s="2"/>
      <c r="EF35" s="2"/>
    </row>
    <row r="36" spans="1:136" ht="33" customHeight="1" x14ac:dyDescent="0.3">
      <c r="A36" s="58" t="s">
        <v>70</v>
      </c>
      <c r="B36" s="394"/>
      <c r="C36" s="258"/>
      <c r="D36" s="59" t="s">
        <v>71</v>
      </c>
      <c r="E36" s="392"/>
      <c r="F36" s="393"/>
      <c r="G36" s="393"/>
      <c r="H36" s="59" t="s">
        <v>72</v>
      </c>
      <c r="I36" s="429"/>
      <c r="J36" s="430"/>
      <c r="K36" s="431"/>
      <c r="L36" s="57" t="s">
        <v>73</v>
      </c>
      <c r="M36" s="35"/>
      <c r="N36" s="34"/>
      <c r="O36" s="109"/>
      <c r="P36" s="38"/>
      <c r="Q36" s="4"/>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c r="BA36" s="2"/>
      <c r="BB36" s="2"/>
      <c r="BC36" s="2"/>
      <c r="BD36" s="2"/>
      <c r="BE36" s="2"/>
      <c r="BF36" s="2"/>
      <c r="BG36" s="2"/>
      <c r="BH36" s="2"/>
      <c r="BI36" s="2"/>
      <c r="BJ36" s="2"/>
      <c r="BK36" s="2"/>
      <c r="BL36" s="2"/>
      <c r="BM36" s="2"/>
      <c r="BN36" s="2"/>
      <c r="BO36" s="2"/>
      <c r="BP36" s="2"/>
      <c r="BQ36" s="2"/>
      <c r="BR36" s="2"/>
      <c r="BS36" s="2"/>
      <c r="BT36" s="2"/>
      <c r="BU36" s="2"/>
      <c r="BV36" s="2"/>
      <c r="BW36" s="2"/>
      <c r="BX36" s="2"/>
      <c r="BY36" s="2"/>
      <c r="BZ36" s="2"/>
      <c r="CA36" s="2"/>
      <c r="CB36" s="2"/>
      <c r="CC36" s="2"/>
      <c r="CD36" s="2"/>
      <c r="CE36" s="2"/>
      <c r="CF36" s="2"/>
      <c r="CG36" s="2"/>
      <c r="CH36" s="2"/>
      <c r="CI36" s="2"/>
      <c r="CJ36" s="2"/>
      <c r="CK36" s="2"/>
      <c r="CL36" s="2"/>
      <c r="CM36" s="2"/>
      <c r="CN36" s="2"/>
      <c r="CO36" s="2"/>
      <c r="CP36" s="2"/>
      <c r="CQ36" s="2"/>
      <c r="CR36" s="2"/>
      <c r="CS36" s="2"/>
      <c r="CT36" s="2"/>
      <c r="CU36" s="2"/>
      <c r="CV36" s="2"/>
      <c r="CW36" s="2"/>
      <c r="CX36" s="2"/>
      <c r="CY36" s="2"/>
      <c r="CZ36" s="2"/>
      <c r="DA36" s="2"/>
      <c r="DB36" s="2"/>
      <c r="DC36" s="2"/>
      <c r="DD36" s="2"/>
      <c r="DE36" s="2"/>
      <c r="DF36" s="2"/>
      <c r="DG36" s="2"/>
      <c r="DH36" s="2"/>
      <c r="DI36" s="2"/>
      <c r="DJ36" s="2"/>
      <c r="DK36" s="2"/>
      <c r="DL36" s="2"/>
      <c r="DM36" s="2"/>
      <c r="DN36" s="2"/>
      <c r="DO36" s="2"/>
      <c r="DP36" s="2"/>
      <c r="DQ36" s="2"/>
      <c r="DR36" s="2"/>
      <c r="DS36" s="2"/>
      <c r="DT36" s="2"/>
      <c r="DU36" s="2"/>
      <c r="DV36" s="2"/>
      <c r="DW36" s="2"/>
      <c r="DX36" s="2"/>
      <c r="DY36" s="2"/>
      <c r="DZ36" s="2"/>
      <c r="EA36" s="2"/>
      <c r="EB36" s="2"/>
      <c r="EC36" s="2"/>
      <c r="ED36" s="2"/>
      <c r="EE36" s="2"/>
      <c r="EF36" s="2"/>
    </row>
    <row r="37" spans="1:136" ht="33" customHeight="1" x14ac:dyDescent="0.3">
      <c r="A37" s="60" t="s">
        <v>74</v>
      </c>
      <c r="B37" s="394"/>
      <c r="C37" s="426"/>
      <c r="D37" s="61" t="s">
        <v>71</v>
      </c>
      <c r="E37" s="392"/>
      <c r="F37" s="393"/>
      <c r="G37" s="393"/>
      <c r="H37" s="61" t="s">
        <v>72</v>
      </c>
      <c r="I37" s="432"/>
      <c r="J37" s="433"/>
      <c r="K37" s="434"/>
      <c r="L37" s="62" t="s">
        <v>75</v>
      </c>
      <c r="M37" s="170">
        <f>SUM(M34:M36)</f>
        <v>0</v>
      </c>
      <c r="N37" s="171">
        <f>SUM(N34:N36)</f>
        <v>0</v>
      </c>
      <c r="O37" s="109"/>
      <c r="P37" s="37"/>
      <c r="Q37" s="4"/>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c r="BA37" s="2"/>
      <c r="BB37" s="2"/>
      <c r="BC37" s="2"/>
      <c r="BD37" s="2"/>
      <c r="BE37" s="2"/>
      <c r="BF37" s="2"/>
      <c r="BG37" s="2"/>
      <c r="BH37" s="2"/>
      <c r="BI37" s="2"/>
      <c r="BJ37" s="2"/>
      <c r="BK37" s="2"/>
      <c r="BL37" s="2"/>
      <c r="BM37" s="2"/>
      <c r="BN37" s="2"/>
      <c r="BO37" s="2"/>
      <c r="BP37" s="2"/>
      <c r="BQ37" s="2"/>
      <c r="BR37" s="2"/>
      <c r="BS37" s="2"/>
      <c r="BT37" s="2"/>
      <c r="BU37" s="2"/>
      <c r="BV37" s="2"/>
      <c r="BW37" s="2"/>
      <c r="BX37" s="2"/>
      <c r="BY37" s="2"/>
      <c r="BZ37" s="2"/>
      <c r="CA37" s="2"/>
      <c r="CB37" s="2"/>
      <c r="CC37" s="2"/>
      <c r="CD37" s="2"/>
      <c r="CE37" s="2"/>
      <c r="CF37" s="2"/>
      <c r="CG37" s="2"/>
      <c r="CH37" s="2"/>
      <c r="CI37" s="2"/>
      <c r="CJ37" s="2"/>
      <c r="CK37" s="2"/>
      <c r="CL37" s="2"/>
      <c r="CM37" s="2"/>
      <c r="CN37" s="2"/>
      <c r="CO37" s="2"/>
      <c r="CP37" s="2"/>
      <c r="CQ37" s="2"/>
      <c r="CR37" s="2"/>
      <c r="CS37" s="2"/>
      <c r="CT37" s="2"/>
      <c r="CU37" s="2"/>
      <c r="CV37" s="2"/>
      <c r="CW37" s="2"/>
      <c r="CX37" s="2"/>
      <c r="CY37" s="2"/>
      <c r="CZ37" s="2"/>
      <c r="DA37" s="2"/>
      <c r="DB37" s="2"/>
      <c r="DC37" s="2"/>
      <c r="DD37" s="2"/>
      <c r="DE37" s="2"/>
      <c r="DF37" s="2"/>
      <c r="DG37" s="2"/>
      <c r="DH37" s="2"/>
      <c r="DI37" s="2"/>
      <c r="DJ37" s="2"/>
      <c r="DK37" s="2"/>
      <c r="DL37" s="2"/>
      <c r="DM37" s="2"/>
      <c r="DN37" s="2"/>
      <c r="DO37" s="2"/>
      <c r="DP37" s="2"/>
      <c r="DQ37" s="2"/>
      <c r="DR37" s="2"/>
      <c r="DS37" s="2"/>
      <c r="DT37" s="2"/>
      <c r="DU37" s="2"/>
      <c r="DV37" s="2"/>
      <c r="DW37" s="2"/>
      <c r="DX37" s="2"/>
      <c r="DY37" s="2"/>
      <c r="DZ37" s="2"/>
      <c r="EA37" s="2"/>
      <c r="EB37" s="2"/>
      <c r="EC37" s="2"/>
      <c r="ED37" s="2"/>
      <c r="EE37" s="2"/>
      <c r="EF37" s="2"/>
    </row>
    <row r="38" spans="1:136" ht="17.45" customHeight="1" x14ac:dyDescent="0.3">
      <c r="A38" s="381" t="s">
        <v>76</v>
      </c>
      <c r="B38" s="382"/>
      <c r="C38" s="328"/>
      <c r="D38" s="396"/>
      <c r="E38" s="363" t="s">
        <v>77</v>
      </c>
      <c r="F38" s="390">
        <v>0.7</v>
      </c>
      <c r="G38" s="363" t="s">
        <v>78</v>
      </c>
      <c r="H38" s="378"/>
      <c r="I38" s="365" t="s">
        <v>79</v>
      </c>
      <c r="J38" s="369">
        <f>ROUND(IF(D38*F38=" ",0,D38*F38),2)</f>
        <v>0</v>
      </c>
      <c r="K38" s="395"/>
      <c r="L38" s="365" t="s">
        <v>80</v>
      </c>
      <c r="M38" s="367"/>
      <c r="N38" s="367"/>
      <c r="O38" s="124"/>
      <c r="P38" s="37"/>
      <c r="Q38" s="4"/>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c r="BA38" s="2"/>
      <c r="BB38" s="2"/>
      <c r="BC38" s="2"/>
      <c r="BD38" s="2"/>
      <c r="BE38" s="2"/>
      <c r="BF38" s="2"/>
      <c r="BG38" s="2"/>
      <c r="BH38" s="2"/>
      <c r="BI38" s="2"/>
      <c r="BJ38" s="2"/>
      <c r="BK38" s="2"/>
      <c r="BL38" s="2"/>
      <c r="BM38" s="2"/>
      <c r="BN38" s="2"/>
      <c r="BO38" s="2"/>
      <c r="BP38" s="2"/>
      <c r="BQ38" s="2"/>
      <c r="BR38" s="2"/>
      <c r="BS38" s="2"/>
      <c r="BT38" s="2"/>
      <c r="BU38" s="2"/>
      <c r="BV38" s="2"/>
      <c r="BW38" s="2"/>
      <c r="BX38" s="2"/>
      <c r="BY38" s="2"/>
      <c r="BZ38" s="2"/>
      <c r="CA38" s="2"/>
      <c r="CB38" s="2"/>
      <c r="CC38" s="2"/>
      <c r="CD38" s="2"/>
      <c r="CE38" s="2"/>
      <c r="CF38" s="2"/>
      <c r="CG38" s="2"/>
      <c r="CH38" s="2"/>
      <c r="CI38" s="2"/>
      <c r="CJ38" s="2"/>
      <c r="CK38" s="2"/>
      <c r="CL38" s="2"/>
      <c r="CM38" s="2"/>
      <c r="CN38" s="2"/>
      <c r="CO38" s="2"/>
      <c r="CP38" s="2"/>
      <c r="CQ38" s="2"/>
      <c r="CR38" s="2"/>
      <c r="CS38" s="2"/>
      <c r="CT38" s="2"/>
      <c r="CU38" s="2"/>
      <c r="CV38" s="2"/>
      <c r="CW38" s="2"/>
      <c r="CX38" s="2"/>
      <c r="CY38" s="2"/>
      <c r="CZ38" s="2"/>
      <c r="DA38" s="2"/>
      <c r="DB38" s="2"/>
      <c r="DC38" s="2"/>
      <c r="DD38" s="2"/>
      <c r="DE38" s="2"/>
      <c r="DF38" s="2"/>
      <c r="DG38" s="2"/>
      <c r="DH38" s="2"/>
      <c r="DI38" s="2"/>
      <c r="DJ38" s="2"/>
      <c r="DK38" s="2"/>
      <c r="DL38" s="2"/>
      <c r="DM38" s="2"/>
      <c r="DN38" s="2"/>
      <c r="DO38" s="2"/>
      <c r="DP38" s="2"/>
      <c r="DQ38" s="2"/>
      <c r="DR38" s="2"/>
      <c r="DS38" s="2"/>
      <c r="DT38" s="2"/>
      <c r="DU38" s="2"/>
      <c r="DV38" s="2"/>
      <c r="DW38" s="2"/>
      <c r="DX38" s="2"/>
      <c r="DY38" s="2"/>
      <c r="DZ38" s="2"/>
      <c r="EA38" s="2"/>
      <c r="EB38" s="2"/>
      <c r="EC38" s="2"/>
      <c r="ED38" s="2"/>
      <c r="EE38" s="2"/>
      <c r="EF38" s="2"/>
    </row>
    <row r="39" spans="1:136" ht="17.45" customHeight="1" x14ac:dyDescent="0.3">
      <c r="A39" s="383"/>
      <c r="B39" s="384"/>
      <c r="C39" s="384"/>
      <c r="D39" s="364"/>
      <c r="E39" s="364"/>
      <c r="F39" s="391"/>
      <c r="G39" s="364"/>
      <c r="H39" s="379"/>
      <c r="I39" s="366"/>
      <c r="J39" s="370"/>
      <c r="K39" s="370"/>
      <c r="L39" s="366"/>
      <c r="M39" s="368"/>
      <c r="N39" s="368"/>
      <c r="O39" s="109"/>
      <c r="P39" s="166"/>
      <c r="Q39" s="4"/>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c r="BF39" s="2"/>
      <c r="BG39" s="2"/>
      <c r="BH39" s="2"/>
      <c r="BI39" s="2"/>
      <c r="BJ39" s="2"/>
      <c r="BK39" s="2"/>
      <c r="BL39" s="2"/>
      <c r="BM39" s="2"/>
      <c r="BN39" s="2"/>
      <c r="BO39" s="2"/>
      <c r="BP39" s="2"/>
      <c r="BQ39" s="2"/>
      <c r="BR39" s="2"/>
      <c r="BS39" s="2"/>
      <c r="BT39" s="2"/>
      <c r="BU39" s="2"/>
      <c r="BV39" s="2"/>
      <c r="BW39" s="2"/>
      <c r="BX39" s="2"/>
      <c r="BY39" s="2"/>
      <c r="BZ39" s="2"/>
      <c r="CA39" s="2"/>
      <c r="CB39" s="2"/>
      <c r="CC39" s="2"/>
      <c r="CD39" s="2"/>
      <c r="CE39" s="2"/>
      <c r="CF39" s="2"/>
      <c r="CG39" s="2"/>
      <c r="CH39" s="2"/>
      <c r="CI39" s="2"/>
      <c r="CJ39" s="2"/>
      <c r="CK39" s="2"/>
      <c r="CL39" s="2"/>
      <c r="CM39" s="2"/>
      <c r="CN39" s="2"/>
      <c r="CO39" s="2"/>
      <c r="CP39" s="2"/>
      <c r="CQ39" s="2"/>
      <c r="CR39" s="2"/>
      <c r="CS39" s="2"/>
      <c r="CT39" s="2"/>
      <c r="CU39" s="2"/>
      <c r="CV39" s="2"/>
      <c r="CW39" s="2"/>
      <c r="CX39" s="2"/>
      <c r="CY39" s="2"/>
      <c r="CZ39" s="2"/>
      <c r="DA39" s="2"/>
      <c r="DB39" s="2"/>
      <c r="DC39" s="2"/>
      <c r="DD39" s="2"/>
      <c r="DE39" s="2"/>
      <c r="DF39" s="2"/>
      <c r="DG39" s="2"/>
      <c r="DH39" s="2"/>
      <c r="DI39" s="2"/>
      <c r="DJ39" s="2"/>
      <c r="DK39" s="2"/>
      <c r="DL39" s="2"/>
      <c r="DM39" s="2"/>
      <c r="DN39" s="2"/>
      <c r="DO39" s="2"/>
      <c r="DP39" s="2"/>
      <c r="DQ39" s="2"/>
      <c r="DR39" s="2"/>
      <c r="DS39" s="2"/>
      <c r="DT39" s="2"/>
      <c r="DU39" s="2"/>
      <c r="DV39" s="2"/>
      <c r="DW39" s="2"/>
      <c r="DX39" s="2"/>
      <c r="DY39" s="2"/>
      <c r="DZ39" s="2"/>
      <c r="EA39" s="2"/>
      <c r="EB39" s="2"/>
      <c r="EC39" s="2"/>
      <c r="ED39" s="2"/>
      <c r="EE39" s="2"/>
      <c r="EF39" s="2"/>
    </row>
    <row r="40" spans="1:136" ht="33" customHeight="1" thickBot="1" x14ac:dyDescent="0.35">
      <c r="A40" s="63" t="s">
        <v>81</v>
      </c>
      <c r="B40" s="375"/>
      <c r="C40" s="376"/>
      <c r="D40" s="376"/>
      <c r="E40" s="376"/>
      <c r="F40" s="376"/>
      <c r="G40" s="376"/>
      <c r="H40" s="377"/>
      <c r="I40" s="64" t="s">
        <v>82</v>
      </c>
      <c r="J40" s="65">
        <f>SUM(J34:J39)</f>
        <v>0</v>
      </c>
      <c r="K40" s="67">
        <f>SUM(K34:K38)</f>
        <v>0</v>
      </c>
      <c r="L40" s="64" t="s">
        <v>82</v>
      </c>
      <c r="M40" s="66">
        <f>SUM(M37:M38)</f>
        <v>0</v>
      </c>
      <c r="N40" s="66">
        <f>SUM(N37:N38)</f>
        <v>0</v>
      </c>
      <c r="O40" s="116" t="s">
        <v>82</v>
      </c>
      <c r="P40" s="68">
        <f>SUM(P34:P38)</f>
        <v>0</v>
      </c>
      <c r="Q40" s="4"/>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c r="BF40" s="2"/>
      <c r="BG40" s="2"/>
      <c r="BH40" s="2"/>
      <c r="BI40" s="2"/>
      <c r="BJ40" s="2"/>
      <c r="BK40" s="2"/>
      <c r="BL40" s="2"/>
      <c r="BM40" s="2"/>
      <c r="BN40" s="2"/>
      <c r="BO40" s="2"/>
      <c r="BP40" s="2"/>
      <c r="BQ40" s="2"/>
      <c r="BR40" s="2"/>
      <c r="BS40" s="2"/>
      <c r="BT40" s="2"/>
      <c r="BU40" s="2"/>
      <c r="BV40" s="2"/>
      <c r="BW40" s="2"/>
      <c r="BX40" s="2"/>
      <c r="BY40" s="2"/>
      <c r="BZ40" s="2"/>
      <c r="CA40" s="2"/>
      <c r="CB40" s="2"/>
      <c r="CC40" s="2"/>
      <c r="CD40" s="2"/>
      <c r="CE40" s="2"/>
      <c r="CF40" s="2"/>
      <c r="CG40" s="2"/>
      <c r="CH40" s="2"/>
      <c r="CI40" s="2"/>
      <c r="CJ40" s="2"/>
      <c r="CK40" s="2"/>
      <c r="CL40" s="2"/>
      <c r="CM40" s="2"/>
      <c r="CN40" s="2"/>
      <c r="CO40" s="2"/>
      <c r="CP40" s="2"/>
      <c r="CQ40" s="2"/>
      <c r="CR40" s="2"/>
      <c r="CS40" s="2"/>
      <c r="CT40" s="2"/>
      <c r="CU40" s="2"/>
      <c r="CV40" s="2"/>
      <c r="CW40" s="2"/>
      <c r="CX40" s="2"/>
      <c r="CY40" s="2"/>
      <c r="CZ40" s="2"/>
      <c r="DA40" s="2"/>
      <c r="DB40" s="2"/>
      <c r="DC40" s="2"/>
      <c r="DD40" s="2"/>
      <c r="DE40" s="2"/>
      <c r="DF40" s="2"/>
      <c r="DG40" s="2"/>
      <c r="DH40" s="2"/>
      <c r="DI40" s="2"/>
      <c r="DJ40" s="2"/>
      <c r="DK40" s="2"/>
      <c r="DL40" s="2"/>
      <c r="DM40" s="2"/>
      <c r="DN40" s="2"/>
      <c r="DO40" s="2"/>
      <c r="DP40" s="2"/>
      <c r="DQ40" s="2"/>
      <c r="DR40" s="2"/>
      <c r="DS40" s="2"/>
      <c r="DT40" s="2"/>
      <c r="DU40" s="2"/>
      <c r="DV40" s="2"/>
      <c r="DW40" s="2"/>
      <c r="DX40" s="2"/>
      <c r="DY40" s="2"/>
      <c r="DZ40" s="2"/>
      <c r="EA40" s="2"/>
      <c r="EB40" s="2"/>
      <c r="EC40" s="2"/>
      <c r="ED40" s="2"/>
      <c r="EE40" s="2"/>
      <c r="EF40" s="2"/>
    </row>
    <row r="41" spans="1:136" ht="33" customHeight="1" thickTop="1" x14ac:dyDescent="0.3">
      <c r="A41" s="157" t="s">
        <v>60</v>
      </c>
      <c r="B41" s="101" t="s">
        <v>61</v>
      </c>
      <c r="C41" s="388"/>
      <c r="D41" s="389"/>
      <c r="E41" s="101" t="s">
        <v>62</v>
      </c>
      <c r="F41" s="373"/>
      <c r="G41" s="373"/>
      <c r="H41" s="374"/>
      <c r="I41" s="55" t="s">
        <v>63</v>
      </c>
      <c r="J41" s="33"/>
      <c r="K41" s="33"/>
      <c r="L41" s="56" t="s">
        <v>64</v>
      </c>
      <c r="M41" s="177"/>
      <c r="N41" s="35"/>
      <c r="O41" s="123"/>
      <c r="P41" s="38"/>
      <c r="Q41" s="4"/>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c r="BF41" s="2"/>
      <c r="BG41" s="2"/>
      <c r="BH41" s="2"/>
      <c r="BI41" s="2"/>
      <c r="BJ41" s="2"/>
      <c r="BK41" s="2"/>
      <c r="BL41" s="2"/>
      <c r="BM41" s="2"/>
      <c r="BN41" s="2"/>
      <c r="BO41" s="2"/>
      <c r="BP41" s="2"/>
      <c r="BQ41" s="2"/>
      <c r="BR41" s="2"/>
      <c r="BS41" s="2"/>
      <c r="BT41" s="2"/>
      <c r="BU41" s="2"/>
      <c r="BV41" s="2"/>
      <c r="BW41" s="2"/>
      <c r="BX41" s="2"/>
      <c r="BY41" s="2"/>
      <c r="BZ41" s="2"/>
      <c r="CA41" s="2"/>
      <c r="CB41" s="2"/>
      <c r="CC41" s="2"/>
      <c r="CD41" s="2"/>
      <c r="CE41" s="2"/>
      <c r="CF41" s="2"/>
      <c r="CG41" s="2"/>
      <c r="CH41" s="2"/>
      <c r="CI41" s="2"/>
      <c r="CJ41" s="2"/>
      <c r="CK41" s="2"/>
      <c r="CL41" s="2"/>
      <c r="CM41" s="2"/>
      <c r="CN41" s="2"/>
      <c r="CO41" s="2"/>
      <c r="CP41" s="2"/>
      <c r="CQ41" s="2"/>
      <c r="CR41" s="2"/>
      <c r="CS41" s="2"/>
      <c r="CT41" s="2"/>
      <c r="CU41" s="2"/>
      <c r="CV41" s="2"/>
      <c r="CW41" s="2"/>
      <c r="CX41" s="2"/>
      <c r="CY41" s="2"/>
      <c r="CZ41" s="2"/>
      <c r="DA41" s="2"/>
      <c r="DB41" s="2"/>
      <c r="DC41" s="2"/>
      <c r="DD41" s="2"/>
      <c r="DE41" s="2"/>
      <c r="DF41" s="2"/>
      <c r="DG41" s="2"/>
      <c r="DH41" s="2"/>
      <c r="DI41" s="2"/>
      <c r="DJ41" s="2"/>
      <c r="DK41" s="2"/>
      <c r="DL41" s="2"/>
      <c r="DM41" s="2"/>
      <c r="DN41" s="2"/>
      <c r="DO41" s="2"/>
      <c r="DP41" s="2"/>
      <c r="DQ41" s="2"/>
      <c r="DR41" s="2"/>
      <c r="DS41" s="2"/>
      <c r="DT41" s="2"/>
      <c r="DU41" s="2"/>
      <c r="DV41" s="2"/>
      <c r="DW41" s="2"/>
      <c r="DX41" s="2"/>
      <c r="DY41" s="2"/>
      <c r="DZ41" s="2"/>
      <c r="EA41" s="2"/>
      <c r="EB41" s="2"/>
      <c r="EC41" s="2"/>
      <c r="ED41" s="2"/>
      <c r="EE41" s="2"/>
      <c r="EF41" s="2"/>
    </row>
    <row r="42" spans="1:136" ht="33" customHeight="1" x14ac:dyDescent="0.3">
      <c r="A42" s="155" t="s">
        <v>65</v>
      </c>
      <c r="B42" s="60" t="s">
        <v>66</v>
      </c>
      <c r="C42" s="371"/>
      <c r="D42" s="385"/>
      <c r="E42" s="386" t="s">
        <v>67</v>
      </c>
      <c r="F42" s="387"/>
      <c r="G42" s="371"/>
      <c r="H42" s="372"/>
      <c r="I42" s="55" t="s">
        <v>68</v>
      </c>
      <c r="J42" s="34"/>
      <c r="K42" s="34"/>
      <c r="L42" s="57" t="s">
        <v>69</v>
      </c>
      <c r="M42" s="35"/>
      <c r="N42" s="35"/>
      <c r="O42" s="109"/>
      <c r="P42" s="38"/>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c r="BF42" s="2"/>
      <c r="BG42" s="2"/>
      <c r="BH42" s="2"/>
      <c r="BI42" s="2"/>
      <c r="BJ42" s="2"/>
      <c r="BK42" s="2"/>
      <c r="BL42" s="2"/>
      <c r="BM42" s="2"/>
      <c r="BN42" s="2"/>
      <c r="BO42" s="2"/>
      <c r="BP42" s="2"/>
      <c r="BQ42" s="2"/>
      <c r="BR42" s="2"/>
      <c r="BS42" s="2"/>
      <c r="BT42" s="2"/>
      <c r="BU42" s="2"/>
      <c r="BV42" s="2"/>
      <c r="BW42" s="2"/>
      <c r="BX42" s="2"/>
      <c r="BY42" s="2"/>
      <c r="BZ42" s="2"/>
      <c r="CA42" s="2"/>
      <c r="CB42" s="2"/>
      <c r="CC42" s="2"/>
      <c r="CD42" s="2"/>
      <c r="CE42" s="2"/>
      <c r="CF42" s="2"/>
      <c r="CG42" s="2"/>
      <c r="CH42" s="2"/>
      <c r="CI42" s="2"/>
      <c r="CJ42" s="2"/>
      <c r="CK42" s="2"/>
      <c r="CL42" s="2"/>
      <c r="CM42" s="2"/>
      <c r="CN42" s="2"/>
      <c r="CO42" s="2"/>
      <c r="CP42" s="2"/>
      <c r="CQ42" s="2"/>
      <c r="CR42" s="2"/>
      <c r="CS42" s="2"/>
      <c r="CT42" s="2"/>
      <c r="CU42" s="2"/>
      <c r="CV42" s="2"/>
      <c r="CW42" s="2"/>
      <c r="CX42" s="2"/>
      <c r="CY42" s="2"/>
      <c r="CZ42" s="2"/>
      <c r="DA42" s="2"/>
      <c r="DB42" s="2"/>
      <c r="DC42" s="2"/>
      <c r="DD42" s="2"/>
      <c r="DE42" s="2"/>
      <c r="DF42" s="2"/>
      <c r="DG42" s="2"/>
      <c r="DH42" s="2"/>
      <c r="DI42" s="2"/>
      <c r="DJ42" s="2"/>
      <c r="DK42" s="2"/>
      <c r="DL42" s="2"/>
      <c r="DM42" s="2"/>
      <c r="DN42" s="2"/>
      <c r="DO42" s="2"/>
      <c r="DP42" s="2"/>
      <c r="DQ42" s="2"/>
      <c r="DR42" s="2"/>
      <c r="DS42" s="2"/>
      <c r="DT42" s="2"/>
      <c r="DU42" s="2"/>
      <c r="DV42" s="2"/>
      <c r="DW42" s="2"/>
      <c r="DX42" s="2"/>
      <c r="DY42" s="2"/>
      <c r="DZ42" s="2"/>
      <c r="EA42" s="2"/>
      <c r="EB42" s="2"/>
      <c r="EC42" s="2"/>
      <c r="ED42" s="2"/>
      <c r="EE42" s="2"/>
      <c r="EF42" s="2"/>
    </row>
    <row r="43" spans="1:136" ht="33" customHeight="1" x14ac:dyDescent="0.3">
      <c r="A43" s="58" t="s">
        <v>70</v>
      </c>
      <c r="B43" s="394"/>
      <c r="C43" s="258"/>
      <c r="D43" s="59" t="s">
        <v>71</v>
      </c>
      <c r="E43" s="392"/>
      <c r="F43" s="393"/>
      <c r="G43" s="393"/>
      <c r="H43" s="59" t="s">
        <v>72</v>
      </c>
      <c r="I43" s="429"/>
      <c r="J43" s="430"/>
      <c r="K43" s="431"/>
      <c r="L43" s="57" t="s">
        <v>73</v>
      </c>
      <c r="M43" s="35"/>
      <c r="N43" s="34"/>
      <c r="O43" s="109"/>
      <c r="P43" s="38"/>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c r="BF43" s="2"/>
      <c r="BG43" s="2"/>
      <c r="BH43" s="2"/>
      <c r="BI43" s="2"/>
      <c r="BJ43" s="2"/>
      <c r="BK43" s="2"/>
      <c r="BL43" s="2"/>
      <c r="BM43" s="2"/>
      <c r="BN43" s="2"/>
      <c r="BO43" s="2"/>
      <c r="BP43" s="2"/>
      <c r="BQ43" s="2"/>
      <c r="BR43" s="2"/>
      <c r="BS43" s="2"/>
      <c r="BT43" s="2"/>
      <c r="BU43" s="2"/>
      <c r="BV43" s="2"/>
      <c r="BW43" s="2"/>
      <c r="BX43" s="2"/>
      <c r="BY43" s="2"/>
      <c r="BZ43" s="2"/>
      <c r="CA43" s="2"/>
      <c r="CB43" s="2"/>
      <c r="CC43" s="2"/>
      <c r="CD43" s="2"/>
      <c r="CE43" s="2"/>
      <c r="CF43" s="2"/>
      <c r="CG43" s="2"/>
      <c r="CH43" s="2"/>
      <c r="CI43" s="2"/>
      <c r="CJ43" s="2"/>
      <c r="CK43" s="2"/>
      <c r="CL43" s="2"/>
      <c r="CM43" s="2"/>
      <c r="CN43" s="2"/>
      <c r="CO43" s="2"/>
      <c r="CP43" s="2"/>
      <c r="CQ43" s="2"/>
      <c r="CR43" s="2"/>
      <c r="CS43" s="2"/>
      <c r="CT43" s="2"/>
      <c r="CU43" s="2"/>
      <c r="CV43" s="2"/>
      <c r="CW43" s="2"/>
      <c r="CX43" s="2"/>
      <c r="CY43" s="2"/>
      <c r="CZ43" s="2"/>
      <c r="DA43" s="2"/>
      <c r="DB43" s="2"/>
      <c r="DC43" s="2"/>
      <c r="DD43" s="2"/>
      <c r="DE43" s="2"/>
      <c r="DF43" s="2"/>
      <c r="DG43" s="2"/>
      <c r="DH43" s="2"/>
      <c r="DI43" s="2"/>
      <c r="DJ43" s="2"/>
      <c r="DK43" s="2"/>
      <c r="DL43" s="2"/>
      <c r="DM43" s="2"/>
      <c r="DN43" s="2"/>
      <c r="DO43" s="2"/>
      <c r="DP43" s="2"/>
      <c r="DQ43" s="2"/>
      <c r="DR43" s="2"/>
      <c r="DS43" s="2"/>
      <c r="DT43" s="2"/>
      <c r="DU43" s="2"/>
      <c r="DV43" s="2"/>
      <c r="DW43" s="2"/>
      <c r="DX43" s="2"/>
      <c r="DY43" s="2"/>
      <c r="DZ43" s="2"/>
      <c r="EA43" s="2"/>
      <c r="EB43" s="2"/>
      <c r="EC43" s="2"/>
      <c r="ED43" s="2"/>
      <c r="EE43" s="2"/>
      <c r="EF43" s="2"/>
    </row>
    <row r="44" spans="1:136" ht="33" customHeight="1" x14ac:dyDescent="0.3">
      <c r="A44" s="60" t="s">
        <v>74</v>
      </c>
      <c r="B44" s="394"/>
      <c r="C44" s="426"/>
      <c r="D44" s="61" t="s">
        <v>71</v>
      </c>
      <c r="E44" s="392"/>
      <c r="F44" s="393"/>
      <c r="G44" s="393"/>
      <c r="H44" s="61" t="s">
        <v>72</v>
      </c>
      <c r="I44" s="432"/>
      <c r="J44" s="433"/>
      <c r="K44" s="434"/>
      <c r="L44" s="62" t="s">
        <v>75</v>
      </c>
      <c r="M44" s="170">
        <f>SUM(M41:M43)</f>
        <v>0</v>
      </c>
      <c r="N44" s="171">
        <f>SUM(N41:N43)</f>
        <v>0</v>
      </c>
      <c r="O44" s="109"/>
      <c r="P44" s="37"/>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c r="BF44" s="2"/>
      <c r="BG44" s="2"/>
      <c r="BH44" s="2"/>
      <c r="BI44" s="2"/>
      <c r="BJ44" s="2"/>
      <c r="BK44" s="2"/>
      <c r="BL44" s="2"/>
      <c r="BM44" s="2"/>
      <c r="BN44" s="2"/>
      <c r="BO44" s="2"/>
      <c r="BP44" s="2"/>
      <c r="BQ44" s="2"/>
      <c r="BR44" s="2"/>
      <c r="BS44" s="2"/>
      <c r="BT44" s="2"/>
      <c r="BU44" s="2"/>
      <c r="BV44" s="2"/>
      <c r="BW44" s="2"/>
      <c r="BX44" s="2"/>
      <c r="BY44" s="2"/>
      <c r="BZ44" s="2"/>
      <c r="CA44" s="2"/>
      <c r="CB44" s="2"/>
      <c r="CC44" s="2"/>
      <c r="CD44" s="2"/>
      <c r="CE44" s="2"/>
      <c r="CF44" s="2"/>
      <c r="CG44" s="2"/>
      <c r="CH44" s="2"/>
      <c r="CI44" s="2"/>
      <c r="CJ44" s="2"/>
      <c r="CK44" s="2"/>
      <c r="CL44" s="2"/>
      <c r="CM44" s="2"/>
      <c r="CN44" s="2"/>
      <c r="CO44" s="2"/>
      <c r="CP44" s="2"/>
      <c r="CQ44" s="2"/>
      <c r="CR44" s="2"/>
      <c r="CS44" s="2"/>
      <c r="CT44" s="2"/>
      <c r="CU44" s="2"/>
      <c r="CV44" s="2"/>
      <c r="CW44" s="2"/>
      <c r="CX44" s="2"/>
      <c r="CY44" s="2"/>
      <c r="CZ44" s="2"/>
      <c r="DA44" s="2"/>
      <c r="DB44" s="2"/>
      <c r="DC44" s="2"/>
      <c r="DD44" s="2"/>
      <c r="DE44" s="2"/>
      <c r="DF44" s="2"/>
      <c r="DG44" s="2"/>
      <c r="DH44" s="2"/>
      <c r="DI44" s="2"/>
      <c r="DJ44" s="2"/>
      <c r="DK44" s="2"/>
      <c r="DL44" s="2"/>
      <c r="DM44" s="2"/>
      <c r="DN44" s="2"/>
      <c r="DO44" s="2"/>
      <c r="DP44" s="2"/>
      <c r="DQ44" s="2"/>
      <c r="DR44" s="2"/>
      <c r="DS44" s="2"/>
      <c r="DT44" s="2"/>
      <c r="DU44" s="2"/>
      <c r="DV44" s="2"/>
      <c r="DW44" s="2"/>
      <c r="DX44" s="2"/>
      <c r="DY44" s="2"/>
      <c r="DZ44" s="2"/>
      <c r="EA44" s="2"/>
      <c r="EB44" s="2"/>
      <c r="EC44" s="2"/>
      <c r="ED44" s="2"/>
      <c r="EE44" s="2"/>
      <c r="EF44" s="2"/>
    </row>
    <row r="45" spans="1:136" ht="17.45" customHeight="1" x14ac:dyDescent="0.3">
      <c r="A45" s="381" t="s">
        <v>76</v>
      </c>
      <c r="B45" s="382"/>
      <c r="C45" s="328"/>
      <c r="D45" s="396"/>
      <c r="E45" s="363" t="s">
        <v>77</v>
      </c>
      <c r="F45" s="390">
        <v>0.7</v>
      </c>
      <c r="G45" s="363" t="s">
        <v>78</v>
      </c>
      <c r="H45" s="378"/>
      <c r="I45" s="365" t="s">
        <v>79</v>
      </c>
      <c r="J45" s="369">
        <f>ROUND(IF(D45*F45=" ",0,D45*F45),2)</f>
        <v>0</v>
      </c>
      <c r="K45" s="395"/>
      <c r="L45" s="365" t="s">
        <v>80</v>
      </c>
      <c r="M45" s="367"/>
      <c r="N45" s="367"/>
      <c r="O45" s="124"/>
      <c r="P45" s="37"/>
      <c r="R45" s="2"/>
      <c r="S45" s="2"/>
      <c r="T45" s="2"/>
      <c r="U45" s="2"/>
      <c r="V45" s="2"/>
      <c r="W45" s="2"/>
      <c r="X45" s="2"/>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2"/>
      <c r="CJ45" s="2"/>
      <c r="CK45" s="2"/>
      <c r="CL45" s="2"/>
      <c r="CM45" s="2"/>
      <c r="CN45" s="2"/>
      <c r="CO45" s="2"/>
      <c r="CP45" s="2"/>
      <c r="CQ45" s="2"/>
      <c r="CR45" s="2"/>
      <c r="CS45" s="2"/>
      <c r="CT45" s="2"/>
      <c r="CU45" s="2"/>
      <c r="CV45" s="2"/>
      <c r="CW45" s="2"/>
      <c r="CX45" s="2"/>
      <c r="CY45" s="2"/>
      <c r="CZ45" s="2"/>
      <c r="DA45" s="2"/>
      <c r="DB45" s="2"/>
      <c r="DC45" s="2"/>
      <c r="DD45" s="2"/>
      <c r="DE45" s="2"/>
      <c r="DF45" s="2"/>
      <c r="DG45" s="2"/>
      <c r="DH45" s="2"/>
      <c r="DI45" s="2"/>
      <c r="DJ45" s="2"/>
      <c r="DK45" s="2"/>
      <c r="DL45" s="2"/>
      <c r="DM45" s="2"/>
      <c r="DN45" s="2"/>
      <c r="DO45" s="2"/>
      <c r="DP45" s="2"/>
      <c r="DQ45" s="2"/>
      <c r="DR45" s="2"/>
      <c r="DS45" s="2"/>
      <c r="DT45" s="2"/>
      <c r="DU45" s="2"/>
      <c r="DV45" s="2"/>
      <c r="DW45" s="2"/>
      <c r="DX45" s="2"/>
      <c r="DY45" s="2"/>
      <c r="DZ45" s="2"/>
      <c r="EA45" s="2"/>
      <c r="EB45" s="2"/>
      <c r="EC45" s="2"/>
      <c r="ED45" s="2"/>
      <c r="EE45" s="2"/>
      <c r="EF45" s="2"/>
    </row>
    <row r="46" spans="1:136" ht="17.45" customHeight="1" x14ac:dyDescent="0.3">
      <c r="A46" s="383"/>
      <c r="B46" s="384"/>
      <c r="C46" s="384"/>
      <c r="D46" s="364"/>
      <c r="E46" s="364"/>
      <c r="F46" s="391"/>
      <c r="G46" s="364"/>
      <c r="H46" s="379"/>
      <c r="I46" s="366"/>
      <c r="J46" s="370"/>
      <c r="K46" s="370"/>
      <c r="L46" s="366"/>
      <c r="M46" s="368"/>
      <c r="N46" s="368"/>
      <c r="O46" s="109"/>
      <c r="P46" s="166"/>
      <c r="R46" s="2"/>
      <c r="S46" s="2"/>
      <c r="T46" s="2"/>
      <c r="U46" s="2"/>
      <c r="V46" s="2"/>
      <c r="W46" s="2"/>
      <c r="X46" s="2"/>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c r="BF46" s="2"/>
      <c r="BG46" s="2"/>
      <c r="BH46" s="2"/>
      <c r="BI46" s="2"/>
      <c r="BJ46" s="2"/>
      <c r="BK46" s="2"/>
      <c r="BL46" s="2"/>
      <c r="BM46" s="2"/>
      <c r="BN46" s="2"/>
      <c r="BO46" s="2"/>
      <c r="BP46" s="2"/>
      <c r="BQ46" s="2"/>
      <c r="BR46" s="2"/>
      <c r="BS46" s="2"/>
      <c r="BT46" s="2"/>
      <c r="BU46" s="2"/>
      <c r="BV46" s="2"/>
      <c r="BW46" s="2"/>
      <c r="BX46" s="2"/>
      <c r="BY46" s="2"/>
      <c r="BZ46" s="2"/>
      <c r="CA46" s="2"/>
      <c r="CB46" s="2"/>
      <c r="CC46" s="2"/>
      <c r="CD46" s="2"/>
      <c r="CE46" s="2"/>
      <c r="CF46" s="2"/>
      <c r="CG46" s="2"/>
      <c r="CH46" s="2"/>
      <c r="CI46" s="2"/>
      <c r="CJ46" s="2"/>
      <c r="CK46" s="2"/>
      <c r="CL46" s="2"/>
      <c r="CM46" s="2"/>
      <c r="CN46" s="2"/>
      <c r="CO46" s="2"/>
      <c r="CP46" s="2"/>
      <c r="CQ46" s="2"/>
      <c r="CR46" s="2"/>
      <c r="CS46" s="2"/>
      <c r="CT46" s="2"/>
      <c r="CU46" s="2"/>
      <c r="CV46" s="2"/>
      <c r="CW46" s="2"/>
      <c r="CX46" s="2"/>
      <c r="CY46" s="2"/>
      <c r="CZ46" s="2"/>
      <c r="DA46" s="2"/>
      <c r="DB46" s="2"/>
      <c r="DC46" s="2"/>
      <c r="DD46" s="2"/>
      <c r="DE46" s="2"/>
      <c r="DF46" s="2"/>
      <c r="DG46" s="2"/>
      <c r="DH46" s="2"/>
      <c r="DI46" s="2"/>
      <c r="DJ46" s="2"/>
      <c r="DK46" s="2"/>
      <c r="DL46" s="2"/>
      <c r="DM46" s="2"/>
      <c r="DN46" s="2"/>
      <c r="DO46" s="2"/>
      <c r="DP46" s="2"/>
      <c r="DQ46" s="2"/>
      <c r="DR46" s="2"/>
      <c r="DS46" s="2"/>
      <c r="DT46" s="2"/>
      <c r="DU46" s="2"/>
      <c r="DV46" s="2"/>
      <c r="DW46" s="2"/>
      <c r="DX46" s="2"/>
      <c r="DY46" s="2"/>
      <c r="DZ46" s="2"/>
      <c r="EA46" s="2"/>
      <c r="EB46" s="2"/>
      <c r="EC46" s="2"/>
      <c r="ED46" s="2"/>
      <c r="EE46" s="2"/>
      <c r="EF46" s="2"/>
    </row>
    <row r="47" spans="1:136" ht="33" customHeight="1" thickBot="1" x14ac:dyDescent="0.35">
      <c r="A47" s="63" t="s">
        <v>81</v>
      </c>
      <c r="B47" s="375"/>
      <c r="C47" s="376"/>
      <c r="D47" s="376"/>
      <c r="E47" s="376"/>
      <c r="F47" s="376"/>
      <c r="G47" s="376"/>
      <c r="H47" s="377"/>
      <c r="I47" s="64" t="s">
        <v>82</v>
      </c>
      <c r="J47" s="65">
        <f>SUM(J41:J46)</f>
        <v>0</v>
      </c>
      <c r="K47" s="67">
        <f>SUM(K41:K45)</f>
        <v>0</v>
      </c>
      <c r="L47" s="64" t="s">
        <v>82</v>
      </c>
      <c r="M47" s="66">
        <f>SUM(M44:M45)</f>
        <v>0</v>
      </c>
      <c r="N47" s="66">
        <f>SUM(N44:N45)</f>
        <v>0</v>
      </c>
      <c r="O47" s="119" t="s">
        <v>82</v>
      </c>
      <c r="P47" s="68">
        <f>SUM(P41:P45)</f>
        <v>0</v>
      </c>
      <c r="R47" s="2"/>
      <c r="S47" s="2"/>
      <c r="T47" s="2"/>
      <c r="U47" s="2"/>
      <c r="V47" s="2"/>
      <c r="W47" s="2"/>
      <c r="X47" s="2"/>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c r="BF47" s="2"/>
      <c r="BG47" s="2"/>
      <c r="BH47" s="2"/>
      <c r="BI47" s="2"/>
      <c r="BJ47" s="2"/>
      <c r="BK47" s="2"/>
      <c r="BL47" s="2"/>
      <c r="BM47" s="2"/>
      <c r="BN47" s="2"/>
      <c r="BO47" s="2"/>
      <c r="BP47" s="2"/>
      <c r="BQ47" s="2"/>
      <c r="BR47" s="2"/>
      <c r="BS47" s="2"/>
      <c r="BT47" s="2"/>
      <c r="BU47" s="2"/>
      <c r="BV47" s="2"/>
      <c r="BW47" s="2"/>
      <c r="BX47" s="2"/>
      <c r="BY47" s="2"/>
      <c r="BZ47" s="2"/>
      <c r="CA47" s="2"/>
      <c r="CB47" s="2"/>
      <c r="CC47" s="2"/>
      <c r="CD47" s="2"/>
      <c r="CE47" s="2"/>
      <c r="CF47" s="2"/>
      <c r="CG47" s="2"/>
      <c r="CH47" s="2"/>
      <c r="CI47" s="2"/>
      <c r="CJ47" s="2"/>
      <c r="CK47" s="2"/>
      <c r="CL47" s="2"/>
      <c r="CM47" s="2"/>
      <c r="CN47" s="2"/>
      <c r="CO47" s="2"/>
      <c r="CP47" s="2"/>
      <c r="CQ47" s="2"/>
      <c r="CR47" s="2"/>
      <c r="CS47" s="2"/>
      <c r="CT47" s="2"/>
      <c r="CU47" s="2"/>
      <c r="CV47" s="2"/>
      <c r="CW47" s="2"/>
      <c r="CX47" s="2"/>
      <c r="CY47" s="2"/>
      <c r="CZ47" s="2"/>
      <c r="DA47" s="2"/>
      <c r="DB47" s="2"/>
      <c r="DC47" s="2"/>
      <c r="DD47" s="2"/>
      <c r="DE47" s="2"/>
      <c r="DF47" s="2"/>
      <c r="DG47" s="2"/>
      <c r="DH47" s="2"/>
      <c r="DI47" s="2"/>
      <c r="DJ47" s="2"/>
      <c r="DK47" s="2"/>
      <c r="DL47" s="2"/>
      <c r="DM47" s="2"/>
      <c r="DN47" s="2"/>
      <c r="DO47" s="2"/>
      <c r="DP47" s="2"/>
      <c r="DQ47" s="2"/>
      <c r="DR47" s="2"/>
      <c r="DS47" s="2"/>
      <c r="DT47" s="2"/>
      <c r="DU47" s="2"/>
      <c r="DV47" s="2"/>
      <c r="DW47" s="2"/>
      <c r="DX47" s="2"/>
      <c r="DY47" s="2"/>
      <c r="DZ47" s="2"/>
      <c r="EA47" s="2"/>
      <c r="EB47" s="2"/>
      <c r="EC47" s="2"/>
      <c r="ED47" s="2"/>
      <c r="EE47" s="2"/>
      <c r="EF47" s="2"/>
    </row>
    <row r="48" spans="1:136" ht="36" customHeight="1" thickTop="1" x14ac:dyDescent="0.3">
      <c r="A48" s="72"/>
      <c r="B48" s="73"/>
      <c r="C48" s="73"/>
      <c r="D48" s="73"/>
      <c r="E48" s="73"/>
      <c r="F48" s="73"/>
      <c r="G48" s="73"/>
      <c r="H48" s="73"/>
      <c r="I48" s="74" t="s">
        <v>63</v>
      </c>
      <c r="J48" s="163">
        <f>SUM(J8+J13+J20+J27+J34+J41)</f>
        <v>0</v>
      </c>
      <c r="K48" s="75">
        <f>SUM(K8+K13+K20+K27+K34+K41)</f>
        <v>0</v>
      </c>
      <c r="L48" s="76" t="s">
        <v>83</v>
      </c>
      <c r="M48" s="77">
        <f>SUM(M9,M16,M23,M30,M37,M44)</f>
        <v>0</v>
      </c>
      <c r="N48" s="77">
        <f>SUM(N9,N16,N23,N30,N37,N44)</f>
        <v>0</v>
      </c>
      <c r="O48" s="102" t="s">
        <v>84</v>
      </c>
      <c r="P48" s="78">
        <f>SUM(P10, P19,P26,P33,P40,P47)</f>
        <v>0</v>
      </c>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c r="BF48" s="2"/>
      <c r="BG48" s="2"/>
      <c r="BH48" s="2"/>
      <c r="BI48" s="2"/>
      <c r="BJ48" s="2"/>
      <c r="BK48" s="2"/>
      <c r="BL48" s="2"/>
      <c r="BM48" s="2"/>
      <c r="BN48" s="2"/>
      <c r="BO48" s="2"/>
      <c r="BP48" s="2"/>
      <c r="BQ48" s="2"/>
      <c r="BR48" s="2"/>
      <c r="BS48" s="2"/>
      <c r="BT48" s="2"/>
      <c r="BU48" s="2"/>
      <c r="BV48" s="2"/>
      <c r="BW48" s="2"/>
      <c r="BX48" s="2"/>
      <c r="BY48" s="2"/>
      <c r="BZ48" s="2"/>
      <c r="CA48" s="2"/>
      <c r="CB48" s="2"/>
      <c r="CC48" s="2"/>
      <c r="CD48" s="2"/>
      <c r="CE48" s="2"/>
      <c r="CF48" s="2"/>
      <c r="CG48" s="2"/>
      <c r="CH48" s="2"/>
      <c r="CI48" s="2"/>
      <c r="CJ48" s="2"/>
      <c r="CK48" s="2"/>
      <c r="CL48" s="2"/>
      <c r="CM48" s="2"/>
      <c r="CN48" s="2"/>
      <c r="CO48" s="2"/>
      <c r="CP48" s="2"/>
      <c r="CQ48" s="2"/>
      <c r="CR48" s="2"/>
      <c r="CS48" s="2"/>
      <c r="CT48" s="2"/>
      <c r="CU48" s="2"/>
      <c r="CV48" s="2"/>
      <c r="CW48" s="2"/>
      <c r="CX48" s="2"/>
      <c r="CY48" s="2"/>
      <c r="CZ48" s="2"/>
      <c r="DA48" s="2"/>
      <c r="DB48" s="2"/>
      <c r="DC48" s="2"/>
      <c r="DD48" s="2"/>
      <c r="DE48" s="2"/>
      <c r="DF48" s="2"/>
      <c r="DG48" s="2"/>
      <c r="DH48" s="2"/>
      <c r="DI48" s="2"/>
      <c r="DJ48" s="2"/>
      <c r="DK48" s="2"/>
      <c r="DL48" s="2"/>
      <c r="DM48" s="2"/>
      <c r="DN48" s="2"/>
      <c r="DO48" s="2"/>
      <c r="DP48" s="2"/>
      <c r="DQ48" s="2"/>
      <c r="DR48" s="2"/>
      <c r="DS48" s="2"/>
      <c r="DT48" s="2"/>
      <c r="DU48" s="2"/>
      <c r="DV48" s="2"/>
      <c r="DW48" s="2"/>
      <c r="DX48" s="2"/>
      <c r="DY48" s="2"/>
      <c r="DZ48" s="2"/>
      <c r="EA48" s="2"/>
      <c r="EB48" s="2"/>
      <c r="EC48" s="2"/>
      <c r="ED48" s="2"/>
      <c r="EE48" s="2"/>
      <c r="EF48" s="2"/>
    </row>
    <row r="49" spans="1:136" ht="33" customHeight="1" x14ac:dyDescent="0.3">
      <c r="B49" s="79"/>
      <c r="C49" s="79"/>
      <c r="D49" s="79"/>
      <c r="E49" s="79"/>
      <c r="F49" s="80"/>
      <c r="G49" s="427" t="s">
        <v>85</v>
      </c>
      <c r="H49" s="428"/>
      <c r="I49" s="81" t="s">
        <v>68</v>
      </c>
      <c r="J49" s="164">
        <f>SUM(J9+J14+J21+J28+J35+J42)</f>
        <v>0</v>
      </c>
      <c r="K49" s="82">
        <f>SUM(K9+K14+K21+K28+K35+K42)</f>
        <v>0</v>
      </c>
      <c r="L49" s="83" t="s">
        <v>86</v>
      </c>
      <c r="M49" s="84">
        <f>SUM(M10+M17+M24+M31+M38+M45)</f>
        <v>0</v>
      </c>
      <c r="N49" s="84">
        <f>SUM(N10+N17+N24+N31+N38+N45)</f>
        <v>0</v>
      </c>
      <c r="O49" s="85"/>
      <c r="P49" s="86"/>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c r="BJ49" s="2"/>
      <c r="BK49" s="2"/>
      <c r="BL49" s="2"/>
      <c r="BM49" s="2"/>
      <c r="BN49" s="2"/>
      <c r="BO49" s="2"/>
      <c r="BP49" s="2"/>
      <c r="BQ49" s="2"/>
      <c r="BR49" s="2"/>
      <c r="BS49" s="2"/>
      <c r="BT49" s="2"/>
      <c r="BU49" s="2"/>
      <c r="BV49" s="2"/>
      <c r="BW49" s="2"/>
      <c r="BX49" s="2"/>
      <c r="BY49" s="2"/>
      <c r="BZ49" s="2"/>
      <c r="CA49" s="2"/>
      <c r="CB49" s="2"/>
      <c r="CC49" s="2"/>
      <c r="CD49" s="2"/>
      <c r="CE49" s="2"/>
      <c r="CF49" s="2"/>
      <c r="CG49" s="2"/>
      <c r="CH49" s="2"/>
      <c r="CI49" s="2"/>
      <c r="CJ49" s="2"/>
      <c r="CK49" s="2"/>
      <c r="CL49" s="2"/>
      <c r="CM49" s="2"/>
      <c r="CN49" s="2"/>
      <c r="CO49" s="2"/>
      <c r="CP49" s="2"/>
      <c r="CQ49" s="2"/>
      <c r="CR49" s="2"/>
      <c r="CS49" s="2"/>
      <c r="CT49" s="2"/>
      <c r="CU49" s="2"/>
      <c r="CV49" s="2"/>
      <c r="CW49" s="2"/>
      <c r="CX49" s="2"/>
      <c r="CY49" s="2"/>
      <c r="CZ49" s="2"/>
      <c r="DA49" s="2"/>
      <c r="DB49" s="2"/>
      <c r="DC49" s="2"/>
      <c r="DD49" s="2"/>
      <c r="DE49" s="2"/>
      <c r="DF49" s="2"/>
      <c r="DG49" s="2"/>
      <c r="DH49" s="2"/>
      <c r="DI49" s="2"/>
      <c r="DJ49" s="2"/>
      <c r="DK49" s="2"/>
      <c r="DL49" s="2"/>
      <c r="DM49" s="2"/>
      <c r="DN49" s="2"/>
      <c r="DO49" s="2"/>
      <c r="DP49" s="2"/>
      <c r="DQ49" s="2"/>
      <c r="DR49" s="2"/>
      <c r="DS49" s="2"/>
      <c r="DT49" s="2"/>
      <c r="DU49" s="2"/>
      <c r="DV49" s="2"/>
      <c r="DW49" s="2"/>
      <c r="DX49" s="2"/>
      <c r="DY49" s="2"/>
      <c r="DZ49" s="2"/>
      <c r="EA49" s="2"/>
      <c r="EB49" s="2"/>
      <c r="EC49" s="2"/>
      <c r="ED49" s="2"/>
      <c r="EE49" s="2"/>
      <c r="EF49" s="2"/>
    </row>
    <row r="50" spans="1:136" ht="33" customHeight="1" x14ac:dyDescent="0.3">
      <c r="G50" s="428"/>
      <c r="H50" s="428"/>
      <c r="I50" s="87" t="s">
        <v>79</v>
      </c>
      <c r="J50" s="164">
        <f>SUM(J10,J17,J18,J24,J25,J31,J32,J38,J39,J45,J46)</f>
        <v>0</v>
      </c>
      <c r="K50" s="156"/>
      <c r="L50" s="89"/>
      <c r="M50" s="89"/>
      <c r="N50" s="90"/>
      <c r="O50" s="103"/>
      <c r="P50" s="91"/>
      <c r="Q50" s="97"/>
      <c r="R50" s="2"/>
      <c r="S50" s="2"/>
      <c r="T50" s="2"/>
      <c r="U50" s="2"/>
      <c r="V50" s="2"/>
      <c r="W50" s="2"/>
      <c r="X50" s="2"/>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c r="BF50" s="2"/>
      <c r="BG50" s="2"/>
      <c r="BH50" s="2"/>
      <c r="BI50" s="2"/>
      <c r="BJ50" s="2"/>
      <c r="BK50" s="2"/>
      <c r="BL50" s="2"/>
      <c r="BM50" s="2"/>
      <c r="BN50" s="2"/>
      <c r="BO50" s="2"/>
      <c r="BP50" s="2"/>
      <c r="BQ50" s="2"/>
      <c r="BR50" s="2"/>
      <c r="BS50" s="2"/>
      <c r="BT50" s="2"/>
      <c r="BU50" s="2"/>
      <c r="BV50" s="2"/>
      <c r="BW50" s="2"/>
      <c r="BX50" s="2"/>
      <c r="BY50" s="2"/>
      <c r="BZ50" s="2"/>
      <c r="CA50" s="2"/>
      <c r="CB50" s="2"/>
      <c r="CC50" s="2"/>
      <c r="CD50" s="2"/>
      <c r="CE50" s="2"/>
      <c r="CF50" s="2"/>
      <c r="CG50" s="2"/>
      <c r="CH50" s="2"/>
      <c r="CI50" s="2"/>
      <c r="CJ50" s="2"/>
      <c r="CK50" s="2"/>
      <c r="CL50" s="2"/>
      <c r="CM50" s="2"/>
      <c r="CN50" s="2"/>
      <c r="CO50" s="2"/>
      <c r="CP50" s="2"/>
      <c r="CQ50" s="2"/>
      <c r="CR50" s="2"/>
      <c r="CS50" s="2"/>
      <c r="CT50" s="2"/>
      <c r="CU50" s="2"/>
      <c r="CV50" s="2"/>
      <c r="CW50" s="2"/>
      <c r="CX50" s="2"/>
      <c r="CY50" s="2"/>
      <c r="CZ50" s="2"/>
      <c r="DA50" s="2"/>
      <c r="DB50" s="2"/>
      <c r="DC50" s="2"/>
      <c r="DD50" s="2"/>
      <c r="DE50" s="2"/>
      <c r="DF50" s="2"/>
      <c r="DG50" s="2"/>
      <c r="DH50" s="2"/>
      <c r="DI50" s="2"/>
      <c r="DJ50" s="2"/>
      <c r="DK50" s="2"/>
      <c r="DL50" s="2"/>
      <c r="DM50" s="2"/>
      <c r="DN50" s="2"/>
      <c r="DO50" s="2"/>
      <c r="DP50" s="2"/>
      <c r="DQ50" s="2"/>
      <c r="DR50" s="2"/>
      <c r="DS50" s="2"/>
      <c r="DT50" s="2"/>
      <c r="DU50" s="2"/>
      <c r="DV50" s="2"/>
      <c r="DW50" s="2"/>
      <c r="DX50" s="2"/>
      <c r="DY50" s="2"/>
      <c r="DZ50" s="2"/>
      <c r="EA50" s="2"/>
      <c r="EB50" s="2"/>
      <c r="EC50" s="2"/>
      <c r="ED50" s="2"/>
      <c r="EE50" s="2"/>
      <c r="EF50" s="2"/>
    </row>
    <row r="51" spans="1:136" ht="18" customHeight="1" x14ac:dyDescent="0.3">
      <c r="A51" s="111" t="s">
        <v>87</v>
      </c>
      <c r="B51"/>
      <c r="C51" s="15"/>
      <c r="D51" s="15"/>
      <c r="E51" s="15"/>
      <c r="I51" s="3"/>
      <c r="K51" s="92"/>
      <c r="L51" s="93"/>
      <c r="M51" s="93"/>
      <c r="N51" s="93"/>
      <c r="O51" s="94"/>
      <c r="R51" s="2"/>
      <c r="S51" s="2"/>
      <c r="T51" s="2"/>
      <c r="U51" s="2"/>
      <c r="V51" s="2"/>
      <c r="W51" s="2"/>
      <c r="X51" s="2"/>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c r="BF51" s="2"/>
      <c r="BG51" s="2"/>
      <c r="BH51" s="2"/>
      <c r="BI51" s="2"/>
      <c r="BJ51" s="2"/>
      <c r="BK51" s="2"/>
      <c r="BL51" s="2"/>
      <c r="BM51" s="2"/>
      <c r="BN51" s="2"/>
      <c r="BO51" s="2"/>
      <c r="BP51" s="2"/>
      <c r="BQ51" s="2"/>
      <c r="BR51" s="2"/>
      <c r="BS51" s="2"/>
      <c r="BT51" s="2"/>
      <c r="BU51" s="2"/>
      <c r="BV51" s="2"/>
      <c r="BW51" s="2"/>
      <c r="BX51" s="2"/>
      <c r="BY51" s="2"/>
      <c r="BZ51" s="2"/>
      <c r="CA51" s="2"/>
      <c r="CB51" s="2"/>
      <c r="CC51" s="2"/>
      <c r="CD51" s="2"/>
      <c r="CE51" s="2"/>
      <c r="CF51" s="2"/>
      <c r="CG51" s="2"/>
      <c r="CH51" s="2"/>
      <c r="CI51" s="2"/>
      <c r="CJ51" s="2"/>
      <c r="CK51" s="2"/>
      <c r="CL51" s="2"/>
      <c r="CM51" s="2"/>
      <c r="CN51" s="2"/>
      <c r="CO51" s="2"/>
      <c r="CP51" s="2"/>
      <c r="CQ51" s="2"/>
      <c r="CR51" s="2"/>
      <c r="CS51" s="2"/>
      <c r="CT51" s="2"/>
      <c r="CU51" s="2"/>
      <c r="CV51" s="2"/>
      <c r="CW51" s="2"/>
      <c r="CX51" s="2"/>
      <c r="CY51" s="2"/>
      <c r="CZ51" s="2"/>
      <c r="DA51" s="2"/>
      <c r="DB51" s="2"/>
      <c r="DC51" s="2"/>
      <c r="DD51" s="2"/>
      <c r="DE51" s="2"/>
      <c r="DF51" s="2"/>
      <c r="DG51" s="2"/>
      <c r="DH51" s="2"/>
      <c r="DI51" s="2"/>
      <c r="DJ51" s="2"/>
      <c r="DK51" s="2"/>
      <c r="DL51" s="2"/>
      <c r="DM51" s="2"/>
      <c r="DN51" s="2"/>
      <c r="DO51" s="2"/>
      <c r="DP51" s="2"/>
      <c r="DQ51" s="2"/>
      <c r="DR51" s="2"/>
      <c r="DS51" s="2"/>
      <c r="DT51" s="2"/>
      <c r="DU51" s="2"/>
      <c r="DV51" s="2"/>
      <c r="DW51" s="2"/>
      <c r="DX51" s="2"/>
      <c r="DY51" s="2"/>
      <c r="DZ51" s="2"/>
      <c r="EA51" s="2"/>
      <c r="EB51" s="2"/>
      <c r="EC51" s="2"/>
      <c r="ED51" s="2"/>
      <c r="EE51" s="2"/>
      <c r="EF51" s="2"/>
    </row>
    <row r="52" spans="1:136" ht="18" customHeight="1" x14ac:dyDescent="0.3">
      <c r="A52" s="112">
        <v>-1</v>
      </c>
      <c r="B52" s="443" t="s">
        <v>88</v>
      </c>
      <c r="C52" s="442"/>
      <c r="D52" s="172"/>
      <c r="E52" s="112">
        <v>-2</v>
      </c>
      <c r="F52" s="448" t="s">
        <v>89</v>
      </c>
      <c r="G52" s="449"/>
      <c r="H52" s="449"/>
      <c r="I52" s="113">
        <v>-3</v>
      </c>
      <c r="J52" s="445" t="s">
        <v>90</v>
      </c>
      <c r="K52" s="446"/>
      <c r="L52" s="446"/>
      <c r="Q52" s="97"/>
      <c r="R52" s="2"/>
      <c r="S52" s="2"/>
      <c r="T52" s="2"/>
      <c r="U52" s="2"/>
      <c r="V52" s="2"/>
      <c r="W52" s="2"/>
      <c r="X52" s="2"/>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c r="BF52" s="2"/>
      <c r="BG52" s="2"/>
      <c r="BH52" s="2"/>
      <c r="BI52" s="2"/>
      <c r="BJ52" s="2"/>
      <c r="BK52" s="2"/>
      <c r="BL52" s="2"/>
      <c r="BM52" s="2"/>
      <c r="BN52" s="2"/>
      <c r="BO52" s="2"/>
      <c r="BP52" s="2"/>
      <c r="BQ52" s="2"/>
      <c r="BR52" s="2"/>
      <c r="BS52" s="2"/>
      <c r="BT52" s="2"/>
      <c r="BU52" s="2"/>
      <c r="BV52" s="2"/>
      <c r="BW52" s="2"/>
      <c r="BX52" s="2"/>
      <c r="BY52" s="2"/>
      <c r="BZ52" s="2"/>
      <c r="CA52" s="2"/>
      <c r="CB52" s="2"/>
      <c r="CC52" s="2"/>
      <c r="CD52" s="2"/>
      <c r="CE52" s="2"/>
      <c r="CF52" s="2"/>
      <c r="CG52" s="2"/>
      <c r="CH52" s="2"/>
      <c r="CI52" s="2"/>
      <c r="CJ52" s="2"/>
      <c r="CK52" s="2"/>
      <c r="CL52" s="2"/>
      <c r="CM52" s="2"/>
      <c r="CN52" s="2"/>
      <c r="CO52" s="2"/>
      <c r="CP52" s="2"/>
      <c r="CQ52" s="2"/>
      <c r="CR52" s="2"/>
      <c r="CS52" s="2"/>
      <c r="CT52" s="2"/>
      <c r="CU52" s="2"/>
      <c r="CV52" s="2"/>
      <c r="CW52" s="2"/>
      <c r="CX52" s="2"/>
      <c r="CY52" s="2"/>
      <c r="CZ52" s="2"/>
      <c r="DA52" s="2"/>
      <c r="DB52" s="2"/>
      <c r="DC52" s="2"/>
      <c r="DD52" s="2"/>
      <c r="DE52" s="2"/>
      <c r="DF52" s="2"/>
      <c r="DG52" s="2"/>
      <c r="DH52" s="2"/>
      <c r="DI52" s="2"/>
      <c r="DJ52" s="2"/>
      <c r="DK52" s="2"/>
      <c r="DL52" s="2"/>
      <c r="DM52" s="2"/>
      <c r="DN52" s="2"/>
      <c r="DO52" s="2"/>
      <c r="DP52" s="2"/>
      <c r="DQ52" s="2"/>
      <c r="DR52" s="2"/>
      <c r="DS52" s="2"/>
      <c r="DT52" s="2"/>
      <c r="DU52" s="2"/>
      <c r="DV52" s="2"/>
      <c r="DW52" s="2"/>
      <c r="DX52" s="2"/>
      <c r="DY52" s="2"/>
      <c r="DZ52" s="2"/>
      <c r="EA52" s="2"/>
      <c r="EB52" s="2"/>
      <c r="EC52" s="2"/>
      <c r="ED52" s="2"/>
      <c r="EE52" s="2"/>
      <c r="EF52" s="2"/>
    </row>
    <row r="53" spans="1:136" ht="18" customHeight="1" x14ac:dyDescent="0.3">
      <c r="B53" s="447" t="s">
        <v>91</v>
      </c>
      <c r="C53" s="442"/>
      <c r="D53"/>
      <c r="E53" s="172"/>
      <c r="F53" s="443" t="s">
        <v>92</v>
      </c>
      <c r="G53" s="442"/>
      <c r="H53" s="95"/>
      <c r="I53" s="193"/>
      <c r="J53" s="446"/>
      <c r="K53" s="446"/>
      <c r="L53" s="446"/>
      <c r="O53" s="3"/>
      <c r="Q53" s="97"/>
      <c r="R53" s="2"/>
      <c r="S53" s="2"/>
      <c r="T53" s="2"/>
      <c r="U53" s="2"/>
      <c r="V53" s="2"/>
      <c r="W53" s="2"/>
      <c r="X53" s="2"/>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c r="BF53" s="2"/>
      <c r="BG53" s="2"/>
      <c r="BH53" s="2"/>
      <c r="BI53" s="2"/>
      <c r="BJ53" s="2"/>
      <c r="BK53" s="2"/>
      <c r="BL53" s="2"/>
      <c r="BM53" s="2"/>
      <c r="BN53" s="2"/>
      <c r="BO53" s="2"/>
      <c r="BP53" s="2"/>
      <c r="BQ53" s="2"/>
      <c r="BR53" s="2"/>
      <c r="BS53" s="2"/>
      <c r="BT53" s="2"/>
      <c r="BU53" s="2"/>
      <c r="BV53" s="2"/>
      <c r="BW53" s="2"/>
      <c r="BX53" s="2"/>
      <c r="BY53" s="2"/>
      <c r="BZ53" s="2"/>
      <c r="CA53" s="2"/>
      <c r="CB53" s="2"/>
      <c r="CC53" s="2"/>
      <c r="CD53" s="2"/>
      <c r="CE53" s="2"/>
      <c r="CF53" s="2"/>
      <c r="CG53" s="2"/>
      <c r="CH53" s="2"/>
      <c r="CI53" s="2"/>
      <c r="CJ53" s="2"/>
      <c r="CK53" s="2"/>
      <c r="CL53" s="2"/>
      <c r="CM53" s="2"/>
      <c r="CN53" s="2"/>
      <c r="CO53" s="2"/>
      <c r="CP53" s="2"/>
      <c r="CQ53" s="2"/>
      <c r="CR53" s="2"/>
      <c r="CS53" s="2"/>
      <c r="CT53" s="2"/>
      <c r="CU53" s="2"/>
      <c r="CV53" s="2"/>
      <c r="CW53" s="2"/>
      <c r="CX53" s="2"/>
      <c r="CY53" s="2"/>
      <c r="CZ53" s="2"/>
      <c r="DA53" s="2"/>
      <c r="DB53" s="2"/>
      <c r="DC53" s="2"/>
      <c r="DD53" s="2"/>
      <c r="DE53" s="2"/>
      <c r="DF53" s="2"/>
      <c r="DG53" s="2"/>
      <c r="DH53" s="2"/>
      <c r="DI53" s="2"/>
      <c r="DJ53" s="2"/>
      <c r="DK53" s="2"/>
      <c r="DL53" s="2"/>
      <c r="DM53" s="2"/>
      <c r="DN53" s="2"/>
      <c r="DO53" s="2"/>
      <c r="DP53" s="2"/>
      <c r="DQ53" s="2"/>
      <c r="DR53" s="2"/>
      <c r="DS53" s="2"/>
      <c r="DT53" s="2"/>
      <c r="DU53" s="2"/>
      <c r="DV53" s="2"/>
      <c r="DW53" s="2"/>
      <c r="DX53" s="2"/>
      <c r="DY53" s="2"/>
      <c r="DZ53" s="2"/>
      <c r="EA53" s="2"/>
      <c r="EB53" s="2"/>
      <c r="EC53" s="2"/>
      <c r="ED53" s="2"/>
      <c r="EE53" s="2"/>
      <c r="EF53" s="2"/>
    </row>
    <row r="54" spans="1:136" ht="18" customHeight="1" x14ac:dyDescent="0.3">
      <c r="B54" s="195" t="s">
        <v>93</v>
      </c>
      <c r="C54" s="172"/>
      <c r="D54" s="172"/>
      <c r="E54" s="172"/>
      <c r="F54" s="441" t="s">
        <v>94</v>
      </c>
      <c r="G54" s="442"/>
      <c r="H54" s="95"/>
      <c r="I54" s="95"/>
      <c r="J54" s="446"/>
      <c r="K54" s="446"/>
      <c r="L54" s="446"/>
      <c r="O54" s="3"/>
      <c r="Q54" s="6"/>
      <c r="R54" s="2"/>
      <c r="S54" s="2"/>
      <c r="T54" s="2"/>
      <c r="U54" s="2"/>
      <c r="V54" s="2"/>
      <c r="W54" s="2"/>
      <c r="X54" s="2"/>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c r="BF54" s="2"/>
      <c r="BG54" s="2"/>
      <c r="BH54" s="2"/>
      <c r="BI54" s="2"/>
      <c r="BJ54" s="2"/>
      <c r="BK54" s="2"/>
      <c r="BL54" s="2"/>
      <c r="BM54" s="2"/>
      <c r="BN54" s="2"/>
      <c r="BO54" s="2"/>
      <c r="BP54" s="2"/>
      <c r="BQ54" s="2"/>
      <c r="BR54" s="2"/>
      <c r="BS54" s="2"/>
      <c r="BT54" s="2"/>
      <c r="BU54" s="2"/>
      <c r="BV54" s="2"/>
      <c r="BW54" s="2"/>
      <c r="BX54" s="2"/>
      <c r="BY54" s="2"/>
      <c r="BZ54" s="2"/>
      <c r="CA54" s="2"/>
      <c r="CB54" s="2"/>
      <c r="CC54" s="2"/>
      <c r="CD54" s="2"/>
      <c r="CE54" s="2"/>
      <c r="CF54" s="2"/>
      <c r="CG54" s="2"/>
      <c r="CH54" s="2"/>
      <c r="CI54" s="2"/>
      <c r="CJ54" s="2"/>
      <c r="CK54" s="2"/>
      <c r="CL54" s="2"/>
      <c r="CM54" s="2"/>
      <c r="CN54" s="2"/>
      <c r="CO54" s="2"/>
      <c r="CP54" s="2"/>
      <c r="CQ54" s="2"/>
      <c r="CR54" s="2"/>
      <c r="CS54" s="2"/>
      <c r="CT54" s="2"/>
      <c r="CU54" s="2"/>
      <c r="CV54" s="2"/>
      <c r="CW54" s="2"/>
      <c r="CX54" s="2"/>
      <c r="CY54" s="2"/>
      <c r="CZ54" s="2"/>
      <c r="DA54" s="2"/>
      <c r="DB54" s="2"/>
      <c r="DC54" s="2"/>
      <c r="DD54" s="2"/>
      <c r="DE54" s="2"/>
      <c r="DF54" s="2"/>
      <c r="DG54" s="2"/>
      <c r="DH54" s="2"/>
      <c r="DI54" s="2"/>
      <c r="DJ54" s="2"/>
      <c r="DK54" s="2"/>
      <c r="DL54" s="2"/>
      <c r="DM54" s="2"/>
      <c r="DN54" s="2"/>
      <c r="DO54" s="2"/>
      <c r="DP54" s="2"/>
      <c r="DQ54" s="2"/>
      <c r="DR54" s="2"/>
      <c r="DS54" s="2"/>
      <c r="DT54" s="2"/>
      <c r="DU54" s="2"/>
      <c r="DV54" s="2"/>
      <c r="DW54" s="2"/>
      <c r="DX54" s="2"/>
      <c r="DY54" s="2"/>
      <c r="DZ54" s="2"/>
      <c r="EA54" s="2"/>
      <c r="EB54" s="2"/>
      <c r="EC54" s="2"/>
      <c r="ED54" s="2"/>
      <c r="EE54" s="2"/>
      <c r="EF54" s="2"/>
    </row>
    <row r="55" spans="1:136" ht="18" customHeight="1" x14ac:dyDescent="0.3">
      <c r="A55" s="16"/>
      <c r="B55" s="447" t="s">
        <v>95</v>
      </c>
      <c r="C55" s="442"/>
      <c r="D55"/>
      <c r="E55" s="172"/>
      <c r="F55" s="443" t="s">
        <v>96</v>
      </c>
      <c r="G55" s="442"/>
      <c r="H55" s="95"/>
      <c r="I55" s="95"/>
      <c r="J55" s="446"/>
      <c r="K55" s="446"/>
      <c r="L55" s="446"/>
      <c r="M55" s="6"/>
      <c r="N55" s="6"/>
      <c r="O55" s="8"/>
      <c r="P55" s="96"/>
      <c r="Q55" s="6"/>
      <c r="R55" s="2"/>
      <c r="S55" s="2"/>
      <c r="T55" s="2"/>
      <c r="U55" s="2"/>
      <c r="V55" s="2"/>
      <c r="W55" s="2"/>
      <c r="X55" s="2"/>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c r="CJ55" s="2"/>
      <c r="CK55" s="2"/>
      <c r="CL55" s="2"/>
      <c r="CM55" s="2"/>
      <c r="CN55" s="2"/>
      <c r="CO55" s="2"/>
      <c r="CP55" s="2"/>
      <c r="CQ55" s="2"/>
      <c r="CR55" s="2"/>
      <c r="CS55" s="2"/>
      <c r="CT55" s="2"/>
      <c r="CU55" s="2"/>
      <c r="CV55" s="2"/>
      <c r="CW55" s="2"/>
      <c r="CX55" s="2"/>
      <c r="CY55" s="2"/>
      <c r="CZ55" s="2"/>
      <c r="DA55" s="2"/>
      <c r="DB55" s="2"/>
      <c r="DC55" s="2"/>
      <c r="DD55" s="2"/>
      <c r="DE55" s="2"/>
      <c r="DF55" s="2"/>
      <c r="DG55" s="2"/>
      <c r="DH55" s="2"/>
      <c r="DI55" s="2"/>
      <c r="DJ55" s="2"/>
      <c r="DK55" s="2"/>
      <c r="DL55" s="2"/>
      <c r="DM55" s="2"/>
      <c r="DN55" s="2"/>
      <c r="DO55" s="2"/>
      <c r="DP55" s="2"/>
      <c r="DQ55" s="2"/>
      <c r="DR55" s="2"/>
      <c r="DS55" s="2"/>
      <c r="DT55" s="2"/>
      <c r="DU55" s="2"/>
      <c r="DV55" s="2"/>
      <c r="DW55" s="2"/>
      <c r="DX55" s="2"/>
      <c r="DY55" s="2"/>
      <c r="DZ55" s="2"/>
      <c r="EA55" s="2"/>
      <c r="EB55" s="2"/>
      <c r="EC55" s="2"/>
      <c r="ED55" s="2"/>
      <c r="EE55" s="2"/>
      <c r="EF55" s="2"/>
    </row>
    <row r="56" spans="1:136" ht="18" customHeight="1" x14ac:dyDescent="0.3">
      <c r="B56" s="181"/>
      <c r="C56" s="181"/>
      <c r="D56" s="181"/>
      <c r="E56" s="181"/>
      <c r="F56" s="441" t="s">
        <v>97</v>
      </c>
      <c r="G56" s="442"/>
      <c r="H56" s="95"/>
      <c r="I56" s="98"/>
      <c r="J56" s="446"/>
      <c r="K56" s="446"/>
      <c r="L56" s="446"/>
      <c r="M56" s="6"/>
      <c r="N56" s="6"/>
      <c r="O56" s="8"/>
      <c r="Q56" s="6"/>
      <c r="R56" s="2"/>
      <c r="S56" s="2"/>
      <c r="T56" s="2"/>
      <c r="U56" s="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row>
    <row r="57" spans="1:136" ht="12" customHeight="1" x14ac:dyDescent="0.2">
      <c r="A57" s="16"/>
      <c r="B57" s="6"/>
      <c r="C57" s="6"/>
      <c r="D57" s="6"/>
      <c r="E57" s="6"/>
      <c r="F57" s="6"/>
      <c r="G57" s="6"/>
      <c r="H57" s="6"/>
      <c r="I57" s="8"/>
      <c r="J57" s="6"/>
      <c r="K57" s="6"/>
      <c r="L57" s="6"/>
      <c r="M57" s="6"/>
      <c r="N57" s="6"/>
      <c r="O57" s="8"/>
      <c r="P57" s="96"/>
      <c r="Q57" s="97"/>
      <c r="R57" s="2"/>
      <c r="S57" s="2"/>
      <c r="T57" s="2"/>
      <c r="U57" s="2"/>
      <c r="V57" s="2"/>
      <c r="W57" s="2"/>
      <c r="X57" s="2"/>
      <c r="Y57" s="2"/>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c r="BF57" s="2"/>
      <c r="BG57" s="2"/>
      <c r="BH57" s="2"/>
      <c r="BI57" s="2"/>
      <c r="BJ57" s="2"/>
      <c r="BK57" s="2"/>
      <c r="BL57" s="2"/>
      <c r="BM57" s="2"/>
      <c r="BN57" s="2"/>
      <c r="BO57" s="2"/>
      <c r="BP57" s="2"/>
      <c r="BQ57" s="2"/>
      <c r="BR57" s="2"/>
      <c r="BS57" s="2"/>
      <c r="BT57" s="2"/>
      <c r="BU57" s="2"/>
      <c r="BV57" s="2"/>
      <c r="BW57" s="2"/>
      <c r="BX57" s="2"/>
      <c r="BY57" s="2"/>
      <c r="BZ57" s="2"/>
      <c r="CA57" s="2"/>
      <c r="CB57" s="2"/>
      <c r="CC57" s="2"/>
      <c r="CD57" s="2"/>
      <c r="CE57" s="2"/>
      <c r="CF57" s="2"/>
      <c r="CG57" s="2"/>
      <c r="CH57" s="2"/>
      <c r="CI57" s="2"/>
      <c r="CJ57" s="2"/>
      <c r="CK57" s="2"/>
      <c r="CL57" s="2"/>
      <c r="CM57" s="2"/>
      <c r="CN57" s="2"/>
      <c r="CO57" s="2"/>
      <c r="CP57" s="2"/>
      <c r="CQ57" s="2"/>
      <c r="CR57" s="2"/>
      <c r="CS57" s="2"/>
      <c r="CT57" s="2"/>
      <c r="CU57" s="2"/>
      <c r="CV57" s="2"/>
      <c r="CW57" s="2"/>
      <c r="CX57" s="2"/>
      <c r="CY57" s="2"/>
      <c r="CZ57" s="2"/>
      <c r="DA57" s="2"/>
      <c r="DB57" s="2"/>
      <c r="DC57" s="2"/>
      <c r="DD57" s="2"/>
      <c r="DE57" s="2"/>
      <c r="DF57" s="2"/>
      <c r="DG57" s="2"/>
      <c r="DH57" s="2"/>
      <c r="DI57" s="2"/>
      <c r="DJ57" s="2"/>
      <c r="DK57" s="2"/>
      <c r="DL57" s="2"/>
      <c r="DM57" s="2"/>
      <c r="DN57" s="2"/>
      <c r="DO57" s="2"/>
      <c r="DP57" s="2"/>
      <c r="DQ57" s="2"/>
      <c r="DR57" s="2"/>
      <c r="DS57" s="2"/>
      <c r="DT57" s="2"/>
      <c r="DU57" s="2"/>
      <c r="DV57" s="2"/>
      <c r="DW57" s="2"/>
      <c r="DX57" s="2"/>
      <c r="DY57" s="2"/>
      <c r="DZ57" s="2"/>
      <c r="EA57" s="2"/>
      <c r="EB57" s="2"/>
      <c r="EC57" s="2"/>
      <c r="ED57" s="2"/>
      <c r="EE57" s="2"/>
      <c r="EF57" s="2"/>
    </row>
    <row r="58" spans="1:136" ht="20.25" x14ac:dyDescent="0.3">
      <c r="A58" s="110" t="s">
        <v>98</v>
      </c>
      <c r="B58" s="185" t="s">
        <v>99</v>
      </c>
      <c r="C58" s="172"/>
      <c r="D58" s="172"/>
      <c r="E58" s="172"/>
      <c r="F58" s="172"/>
      <c r="G58" s="172"/>
      <c r="H58" s="172"/>
      <c r="I58" s="172"/>
      <c r="J58" s="172"/>
      <c r="K58" s="172"/>
      <c r="L58"/>
      <c r="M58"/>
      <c r="N58"/>
      <c r="O58" s="3"/>
      <c r="P58" s="96"/>
      <c r="Q58" s="2"/>
      <c r="R58" s="2"/>
      <c r="S58" s="2"/>
      <c r="T58" s="2"/>
      <c r="U58" s="2"/>
      <c r="V58" s="2"/>
      <c r="W58" s="2"/>
      <c r="X58" s="2"/>
      <c r="Y58" s="2"/>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c r="BF58" s="2"/>
      <c r="BG58" s="2"/>
      <c r="BH58" s="2"/>
      <c r="BI58" s="2"/>
      <c r="BJ58" s="2"/>
      <c r="BK58" s="2"/>
      <c r="BL58" s="2"/>
      <c r="BM58" s="2"/>
      <c r="BN58" s="2"/>
      <c r="BO58" s="2"/>
      <c r="BP58" s="2"/>
      <c r="BQ58" s="2"/>
      <c r="BR58" s="2"/>
      <c r="BS58" s="2"/>
      <c r="BT58" s="2"/>
      <c r="BU58" s="2"/>
      <c r="BV58" s="2"/>
      <c r="BW58" s="2"/>
      <c r="BX58" s="2"/>
      <c r="BY58" s="2"/>
      <c r="BZ58" s="2"/>
      <c r="CA58" s="2"/>
      <c r="CB58" s="2"/>
      <c r="CC58" s="2"/>
      <c r="CD58" s="2"/>
      <c r="CE58" s="2"/>
      <c r="CF58" s="2"/>
      <c r="CG58" s="2"/>
      <c r="CH58" s="2"/>
      <c r="CI58" s="2"/>
      <c r="CJ58" s="2"/>
      <c r="CK58" s="2"/>
      <c r="CL58" s="2"/>
      <c r="CM58" s="2"/>
      <c r="CN58" s="2"/>
      <c r="CO58" s="2"/>
      <c r="CP58" s="2"/>
      <c r="CQ58" s="2"/>
      <c r="CR58" s="2"/>
      <c r="CS58" s="2"/>
      <c r="CT58" s="2"/>
      <c r="CU58" s="2"/>
      <c r="CV58" s="2"/>
      <c r="CW58" s="2"/>
      <c r="CX58" s="2"/>
      <c r="CY58" s="2"/>
      <c r="CZ58" s="2"/>
      <c r="DA58" s="2"/>
      <c r="DB58" s="2"/>
      <c r="DC58" s="2"/>
      <c r="DD58" s="2"/>
      <c r="DE58" s="2"/>
      <c r="DF58" s="2"/>
      <c r="DG58" s="2"/>
      <c r="DH58" s="2"/>
      <c r="DI58" s="2"/>
      <c r="DJ58" s="2"/>
      <c r="DK58" s="2"/>
      <c r="DL58" s="2"/>
      <c r="DM58" s="2"/>
      <c r="DN58" s="2"/>
      <c r="DO58" s="2"/>
      <c r="DP58" s="2"/>
      <c r="DQ58" s="2"/>
      <c r="DR58" s="2"/>
      <c r="DS58" s="2"/>
      <c r="DT58" s="2"/>
      <c r="DU58" s="2"/>
      <c r="DV58" s="2"/>
      <c r="DW58" s="2"/>
      <c r="DX58" s="2"/>
      <c r="DY58" s="2"/>
      <c r="DZ58" s="2"/>
      <c r="EA58" s="2"/>
      <c r="EB58" s="2"/>
      <c r="EC58" s="2"/>
      <c r="ED58" s="2"/>
      <c r="EE58" s="2"/>
      <c r="EF58" s="2"/>
    </row>
    <row r="59" spans="1:136" ht="20.25" x14ac:dyDescent="0.3">
      <c r="A59" s="6"/>
      <c r="B59" s="444" t="s">
        <v>100</v>
      </c>
      <c r="C59" s="444"/>
      <c r="D59" s="444"/>
      <c r="E59" s="444"/>
      <c r="F59" s="444"/>
      <c r="I59" s="3"/>
      <c r="L59" s="6"/>
      <c r="M59" s="6"/>
      <c r="N59" s="6"/>
      <c r="O59" s="8"/>
      <c r="P59" s="6"/>
      <c r="Q59" s="2"/>
      <c r="R59" s="2"/>
      <c r="S59" s="2"/>
      <c r="T59" s="2"/>
      <c r="U59" s="2"/>
      <c r="V59" s="2"/>
      <c r="W59" s="2"/>
      <c r="X59" s="2"/>
      <c r="Y59" s="2"/>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c r="BF59" s="2"/>
      <c r="BG59" s="2"/>
      <c r="BH59" s="2"/>
      <c r="BI59" s="2"/>
      <c r="BJ59" s="2"/>
      <c r="BK59" s="2"/>
      <c r="BL59" s="2"/>
      <c r="BM59" s="2"/>
      <c r="BN59" s="2"/>
      <c r="BO59" s="2"/>
      <c r="BP59" s="2"/>
      <c r="BQ59" s="2"/>
      <c r="BR59" s="2"/>
      <c r="BS59" s="2"/>
      <c r="BT59" s="2"/>
      <c r="BU59" s="2"/>
      <c r="BV59" s="2"/>
      <c r="BW59" s="2"/>
      <c r="BX59" s="2"/>
      <c r="BY59" s="2"/>
      <c r="BZ59" s="2"/>
      <c r="CA59" s="2"/>
      <c r="CB59" s="2"/>
      <c r="CC59" s="2"/>
      <c r="CD59" s="2"/>
      <c r="CE59" s="2"/>
      <c r="CF59" s="2"/>
      <c r="CG59" s="2"/>
      <c r="CH59" s="2"/>
      <c r="CI59" s="2"/>
      <c r="CJ59" s="2"/>
      <c r="CK59" s="2"/>
      <c r="CL59" s="2"/>
      <c r="CM59" s="2"/>
      <c r="CN59" s="2"/>
      <c r="CO59" s="2"/>
      <c r="CP59" s="2"/>
      <c r="CQ59" s="2"/>
      <c r="CR59" s="2"/>
      <c r="CS59" s="2"/>
      <c r="CT59" s="2"/>
      <c r="CU59" s="2"/>
      <c r="CV59" s="2"/>
      <c r="CW59" s="2"/>
      <c r="CX59" s="2"/>
      <c r="CY59" s="2"/>
      <c r="CZ59" s="2"/>
      <c r="DA59" s="2"/>
      <c r="DB59" s="2"/>
      <c r="DC59" s="2"/>
      <c r="DD59" s="2"/>
      <c r="DE59" s="2"/>
      <c r="DF59" s="2"/>
      <c r="DG59" s="2"/>
      <c r="DH59" s="2"/>
      <c r="DI59" s="2"/>
      <c r="DJ59" s="2"/>
      <c r="DK59" s="2"/>
      <c r="DL59" s="2"/>
      <c r="DM59" s="2"/>
      <c r="DN59" s="2"/>
      <c r="DO59" s="2"/>
      <c r="DP59" s="2"/>
      <c r="DQ59" s="2"/>
      <c r="DR59" s="2"/>
      <c r="DS59" s="2"/>
      <c r="DT59" s="2"/>
      <c r="DU59" s="2"/>
      <c r="DV59" s="2"/>
      <c r="DW59" s="2"/>
      <c r="DX59" s="2"/>
      <c r="DY59" s="2"/>
      <c r="DZ59" s="2"/>
      <c r="EA59" s="2"/>
      <c r="EB59" s="2"/>
      <c r="EC59" s="2"/>
      <c r="ED59" s="2"/>
      <c r="EE59" s="2"/>
      <c r="EF59" s="2"/>
    </row>
    <row r="60" spans="1:136" ht="20.25" x14ac:dyDescent="0.3">
      <c r="A60" s="6"/>
      <c r="B60" s="6"/>
      <c r="C60" s="439" t="s">
        <v>56</v>
      </c>
      <c r="D60" s="439"/>
      <c r="E60" s="439"/>
      <c r="F60" s="95"/>
      <c r="G60" s="186"/>
      <c r="H60" s="186">
        <v>143.1</v>
      </c>
      <c r="I60" s="3"/>
      <c r="L60" s="6"/>
      <c r="N60" s="99"/>
      <c r="O60" s="8"/>
      <c r="P60" s="6"/>
      <c r="Q60" s="2"/>
      <c r="R60" s="2"/>
      <c r="S60" s="2"/>
      <c r="T60" s="2"/>
      <c r="U60" s="2"/>
      <c r="V60" s="2"/>
      <c r="W60" s="2"/>
      <c r="X60" s="2"/>
      <c r="Y60" s="2"/>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2"/>
      <c r="CJ60" s="2"/>
      <c r="CK60" s="2"/>
      <c r="CL60" s="2"/>
      <c r="CM60" s="2"/>
      <c r="CN60" s="2"/>
      <c r="CO60" s="2"/>
      <c r="CP60" s="2"/>
      <c r="CQ60" s="2"/>
      <c r="CR60" s="2"/>
      <c r="CS60" s="2"/>
      <c r="CT60" s="2"/>
      <c r="CU60" s="2"/>
      <c r="CV60" s="2"/>
      <c r="CW60" s="2"/>
      <c r="CX60" s="2"/>
      <c r="CY60" s="2"/>
      <c r="CZ60" s="2"/>
      <c r="DA60" s="2"/>
      <c r="DB60" s="2"/>
      <c r="DC60" s="2"/>
      <c r="DD60" s="2"/>
      <c r="DE60" s="2"/>
      <c r="DF60" s="2"/>
      <c r="DG60" s="2"/>
      <c r="DH60" s="2"/>
      <c r="DI60" s="2"/>
      <c r="DJ60" s="2"/>
      <c r="DK60" s="2"/>
      <c r="DL60" s="2"/>
      <c r="DM60" s="2"/>
      <c r="DN60" s="2"/>
      <c r="DO60" s="2"/>
      <c r="DP60" s="2"/>
      <c r="DQ60" s="2"/>
      <c r="DR60" s="2"/>
      <c r="DS60" s="2"/>
      <c r="DT60" s="2"/>
      <c r="DU60" s="2"/>
      <c r="DV60" s="2"/>
      <c r="DW60" s="2"/>
      <c r="DX60" s="2"/>
      <c r="DY60" s="2"/>
      <c r="DZ60" s="2"/>
      <c r="EA60" s="2"/>
      <c r="EB60" s="2"/>
      <c r="EC60" s="2"/>
      <c r="ED60" s="2"/>
      <c r="EE60" s="2"/>
      <c r="EF60" s="2"/>
    </row>
    <row r="61" spans="1:136" ht="20.25" x14ac:dyDescent="0.3">
      <c r="B61" s="6"/>
      <c r="C61" s="439" t="s">
        <v>101</v>
      </c>
      <c r="D61" s="439"/>
      <c r="E61" s="439"/>
      <c r="F61" s="439"/>
      <c r="G61" s="186"/>
      <c r="H61" s="186">
        <v>163.4</v>
      </c>
      <c r="I61" s="3"/>
      <c r="N61" s="99"/>
      <c r="O61" s="6"/>
      <c r="Q61" s="2"/>
      <c r="R61" s="2"/>
      <c r="S61" s="2"/>
      <c r="T61" s="2"/>
      <c r="U61" s="2"/>
      <c r="V61" s="2"/>
      <c r="W61" s="2"/>
      <c r="X61" s="2"/>
      <c r="Y61" s="2"/>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2"/>
      <c r="CJ61" s="2"/>
      <c r="CK61" s="2"/>
      <c r="CL61" s="2"/>
      <c r="CM61" s="2"/>
      <c r="CN61" s="2"/>
      <c r="CO61" s="2"/>
      <c r="CP61" s="2"/>
      <c r="CQ61" s="2"/>
      <c r="CR61" s="2"/>
      <c r="CS61" s="2"/>
      <c r="CT61" s="2"/>
      <c r="CU61" s="2"/>
      <c r="CV61" s="2"/>
      <c r="CW61" s="2"/>
      <c r="CX61" s="2"/>
      <c r="CY61" s="2"/>
      <c r="CZ61" s="2"/>
      <c r="DA61" s="2"/>
      <c r="DB61" s="2"/>
      <c r="DC61" s="2"/>
      <c r="DD61" s="2"/>
      <c r="DE61" s="2"/>
      <c r="DF61" s="2"/>
      <c r="DG61" s="2"/>
      <c r="DH61" s="2"/>
      <c r="DI61" s="2"/>
      <c r="DJ61" s="2"/>
      <c r="DK61" s="2"/>
      <c r="DL61" s="2"/>
      <c r="DM61" s="2"/>
      <c r="DN61" s="2"/>
      <c r="DO61" s="2"/>
      <c r="DP61" s="2"/>
      <c r="DQ61" s="2"/>
      <c r="DR61" s="2"/>
      <c r="DS61" s="2"/>
      <c r="DT61" s="2"/>
      <c r="DU61" s="2"/>
      <c r="DV61" s="2"/>
      <c r="DW61" s="2"/>
      <c r="DX61" s="2"/>
      <c r="DY61" s="2"/>
      <c r="DZ61" s="2"/>
      <c r="EA61" s="2"/>
      <c r="EB61" s="2"/>
      <c r="EC61" s="2"/>
      <c r="ED61" s="2"/>
      <c r="EE61" s="2"/>
      <c r="EF61" s="2"/>
    </row>
    <row r="62" spans="1:136" ht="12" customHeight="1" x14ac:dyDescent="0.2">
      <c r="A62" s="6" t="s">
        <v>45</v>
      </c>
      <c r="B62" s="6"/>
      <c r="C62" s="6"/>
      <c r="D62" s="6"/>
      <c r="E62" s="6"/>
      <c r="F62" s="6"/>
      <c r="G62" s="6"/>
      <c r="H62" s="6"/>
      <c r="I62" s="8"/>
      <c r="J62" s="6"/>
      <c r="K62" s="6"/>
      <c r="L62" s="6"/>
      <c r="M62" s="6"/>
      <c r="N62" s="6"/>
      <c r="O62" s="8"/>
      <c r="P62" s="147" t="s">
        <v>107</v>
      </c>
      <c r="Q62" s="2"/>
      <c r="R62" s="2"/>
      <c r="S62" s="2"/>
      <c r="T62" s="2"/>
      <c r="U62" s="2"/>
      <c r="V62" s="2"/>
      <c r="W62" s="2"/>
      <c r="X62" s="2"/>
      <c r="Y62" s="2"/>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2"/>
      <c r="CJ62" s="2"/>
      <c r="CK62" s="2"/>
      <c r="CL62" s="2"/>
      <c r="CM62" s="2"/>
      <c r="CN62" s="2"/>
      <c r="CO62" s="2"/>
      <c r="CP62" s="2"/>
      <c r="CQ62" s="2"/>
      <c r="CR62" s="2"/>
      <c r="CS62" s="2"/>
      <c r="CT62" s="2"/>
      <c r="CU62" s="2"/>
      <c r="CV62" s="2"/>
      <c r="CW62" s="2"/>
      <c r="CX62" s="2"/>
      <c r="CY62" s="2"/>
      <c r="CZ62" s="2"/>
      <c r="DA62" s="2"/>
      <c r="DB62" s="2"/>
      <c r="DC62" s="2"/>
      <c r="DD62" s="2"/>
      <c r="DE62" s="2"/>
      <c r="DF62" s="2"/>
      <c r="DG62" s="2"/>
      <c r="DH62" s="2"/>
      <c r="DI62" s="2"/>
      <c r="DJ62" s="2"/>
      <c r="DK62" s="2"/>
      <c r="DL62" s="2"/>
      <c r="DM62" s="2"/>
      <c r="DN62" s="2"/>
      <c r="DO62" s="2"/>
      <c r="DP62" s="2"/>
      <c r="DQ62" s="2"/>
      <c r="DR62" s="2"/>
      <c r="DS62" s="2"/>
      <c r="DT62" s="2"/>
      <c r="DU62" s="2"/>
      <c r="DV62" s="2"/>
      <c r="DW62" s="2"/>
      <c r="DX62" s="2"/>
      <c r="DY62" s="2"/>
      <c r="DZ62" s="2"/>
      <c r="EA62" s="2"/>
      <c r="EB62" s="2"/>
      <c r="EC62" s="2"/>
      <c r="ED62" s="2"/>
      <c r="EE62" s="2"/>
      <c r="EF62" s="2"/>
    </row>
    <row r="63" spans="1:136" x14ac:dyDescent="0.2">
      <c r="A63" s="2"/>
      <c r="B63" s="2"/>
      <c r="C63" s="2"/>
      <c r="D63" s="2"/>
      <c r="E63" s="2"/>
      <c r="F63" s="2"/>
      <c r="G63" s="2"/>
      <c r="H63" s="2"/>
      <c r="I63" s="100"/>
      <c r="J63" s="2"/>
      <c r="K63" s="2"/>
      <c r="L63" s="2"/>
      <c r="M63" s="2"/>
      <c r="N63" s="2"/>
      <c r="O63" s="100"/>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2"/>
      <c r="CJ63" s="2"/>
      <c r="CK63" s="2"/>
      <c r="CL63" s="2"/>
      <c r="CM63" s="2"/>
      <c r="CN63" s="2"/>
      <c r="CO63" s="2"/>
      <c r="CP63" s="2"/>
      <c r="CQ63" s="2"/>
      <c r="CR63" s="2"/>
      <c r="CS63" s="2"/>
      <c r="CT63" s="2"/>
      <c r="CU63" s="2"/>
      <c r="CV63" s="2"/>
      <c r="CW63" s="2"/>
      <c r="CX63" s="2"/>
      <c r="CY63" s="2"/>
      <c r="CZ63" s="2"/>
      <c r="DA63" s="2"/>
      <c r="DB63" s="2"/>
      <c r="DC63" s="2"/>
      <c r="DD63" s="2"/>
      <c r="DE63" s="2"/>
      <c r="DF63" s="2"/>
      <c r="DG63" s="2"/>
      <c r="DH63" s="2"/>
      <c r="DI63" s="2"/>
      <c r="DJ63" s="2"/>
      <c r="DK63" s="2"/>
      <c r="DL63" s="2"/>
      <c r="DM63" s="2"/>
      <c r="DN63" s="2"/>
      <c r="DO63" s="2"/>
      <c r="DP63" s="2"/>
      <c r="DQ63" s="2"/>
      <c r="DR63" s="2"/>
      <c r="DS63" s="2"/>
      <c r="DT63" s="2"/>
      <c r="DU63" s="2"/>
      <c r="DV63" s="2"/>
      <c r="DW63" s="2"/>
      <c r="DX63" s="2"/>
      <c r="DY63" s="2"/>
      <c r="DZ63" s="2"/>
      <c r="EA63" s="2"/>
      <c r="EB63" s="2"/>
      <c r="EC63" s="2"/>
      <c r="ED63" s="2"/>
      <c r="EE63" s="2"/>
      <c r="EF63" s="2"/>
    </row>
    <row r="64" spans="1:136" x14ac:dyDescent="0.2">
      <c r="A64" s="2"/>
      <c r="B64" s="2"/>
      <c r="C64" s="2"/>
      <c r="D64" s="2"/>
      <c r="E64" s="2"/>
      <c r="F64" s="2"/>
      <c r="G64" s="2"/>
      <c r="H64" s="2"/>
      <c r="I64" s="100"/>
      <c r="J64" s="2"/>
      <c r="K64" s="2"/>
      <c r="L64" s="2"/>
      <c r="M64" s="2"/>
      <c r="N64" s="2"/>
      <c r="O64" s="100"/>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2"/>
      <c r="CJ64" s="2"/>
      <c r="CK64" s="2"/>
      <c r="CL64" s="2"/>
      <c r="CM64" s="2"/>
      <c r="CN64" s="2"/>
      <c r="CO64" s="2"/>
      <c r="CP64" s="2"/>
      <c r="CQ64" s="2"/>
      <c r="CR64" s="2"/>
      <c r="CS64" s="2"/>
      <c r="CT64" s="2"/>
      <c r="CU64" s="2"/>
      <c r="CV64" s="2"/>
      <c r="CW64" s="2"/>
      <c r="CX64" s="2"/>
      <c r="CY64" s="2"/>
      <c r="CZ64" s="2"/>
      <c r="DA64" s="2"/>
      <c r="DB64" s="2"/>
      <c r="DC64" s="2"/>
      <c r="DD64" s="2"/>
      <c r="DE64" s="2"/>
      <c r="DF64" s="2"/>
      <c r="DG64" s="2"/>
      <c r="DH64" s="2"/>
      <c r="DI64" s="2"/>
      <c r="DJ64" s="2"/>
      <c r="DK64" s="2"/>
      <c r="DL64" s="2"/>
      <c r="DM64" s="2"/>
      <c r="DN64" s="2"/>
      <c r="DO64" s="2"/>
      <c r="DP64" s="2"/>
      <c r="DQ64" s="2"/>
      <c r="DR64" s="2"/>
      <c r="DS64" s="2"/>
      <c r="DT64" s="2"/>
      <c r="DU64" s="2"/>
      <c r="DV64" s="2"/>
      <c r="DW64" s="2"/>
      <c r="DX64" s="2"/>
      <c r="DY64" s="2"/>
      <c r="DZ64" s="2"/>
      <c r="EA64" s="2"/>
      <c r="EB64" s="2"/>
      <c r="EC64" s="2"/>
      <c r="ED64" s="2"/>
      <c r="EE64" s="2"/>
      <c r="EF64" s="2"/>
    </row>
    <row r="65" spans="1:136" x14ac:dyDescent="0.2">
      <c r="A65" s="2"/>
      <c r="B65" s="2"/>
      <c r="C65" s="2"/>
      <c r="D65" s="2"/>
      <c r="E65" s="2"/>
      <c r="F65" s="2"/>
      <c r="G65" s="2"/>
      <c r="H65" s="2"/>
      <c r="I65" s="100"/>
      <c r="J65" s="2"/>
      <c r="K65" s="2"/>
      <c r="L65" s="2"/>
      <c r="M65" s="2"/>
      <c r="N65" s="2"/>
      <c r="O65" s="100"/>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c r="BF65" s="2"/>
      <c r="BG65" s="2"/>
      <c r="BH65" s="2"/>
      <c r="BI65" s="2"/>
      <c r="BJ65" s="2"/>
      <c r="BK65" s="2"/>
      <c r="BL65" s="2"/>
      <c r="BM65" s="2"/>
      <c r="BN65" s="2"/>
      <c r="BO65" s="2"/>
      <c r="BP65" s="2"/>
      <c r="BQ65" s="2"/>
      <c r="BR65" s="2"/>
      <c r="BS65" s="2"/>
      <c r="BT65" s="2"/>
      <c r="BU65" s="2"/>
      <c r="BV65" s="2"/>
      <c r="BW65" s="2"/>
      <c r="BX65" s="2"/>
      <c r="BY65" s="2"/>
      <c r="BZ65" s="2"/>
      <c r="CA65" s="2"/>
      <c r="CB65" s="2"/>
      <c r="CC65" s="2"/>
      <c r="CD65" s="2"/>
      <c r="CE65" s="2"/>
      <c r="CF65" s="2"/>
      <c r="CG65" s="2"/>
      <c r="CH65" s="2"/>
      <c r="CI65" s="2"/>
      <c r="CJ65" s="2"/>
      <c r="CK65" s="2"/>
      <c r="CL65" s="2"/>
      <c r="CM65" s="2"/>
      <c r="CN65" s="2"/>
      <c r="CO65" s="2"/>
      <c r="CP65" s="2"/>
      <c r="CQ65" s="2"/>
      <c r="CR65" s="2"/>
      <c r="CS65" s="2"/>
      <c r="CT65" s="2"/>
      <c r="CU65" s="2"/>
      <c r="CV65" s="2"/>
      <c r="CW65" s="2"/>
      <c r="CX65" s="2"/>
      <c r="CY65" s="2"/>
      <c r="CZ65" s="2"/>
      <c r="DA65" s="2"/>
      <c r="DB65" s="2"/>
      <c r="DC65" s="2"/>
      <c r="DD65" s="2"/>
      <c r="DE65" s="2"/>
      <c r="DF65" s="2"/>
      <c r="DG65" s="2"/>
      <c r="DH65" s="2"/>
      <c r="DI65" s="2"/>
      <c r="DJ65" s="2"/>
      <c r="DK65" s="2"/>
      <c r="DL65" s="2"/>
      <c r="DM65" s="2"/>
      <c r="DN65" s="2"/>
      <c r="DO65" s="2"/>
      <c r="DP65" s="2"/>
      <c r="DQ65" s="2"/>
      <c r="DR65" s="2"/>
      <c r="DS65" s="2"/>
      <c r="DT65" s="2"/>
      <c r="DU65" s="2"/>
      <c r="DV65" s="2"/>
      <c r="DW65" s="2"/>
      <c r="DX65" s="2"/>
      <c r="DY65" s="2"/>
      <c r="DZ65" s="2"/>
      <c r="EA65" s="2"/>
      <c r="EB65" s="2"/>
      <c r="EC65" s="2"/>
      <c r="ED65" s="2"/>
      <c r="EE65" s="2"/>
      <c r="EF65" s="2"/>
    </row>
    <row r="66" spans="1:136" x14ac:dyDescent="0.2">
      <c r="A66" s="2"/>
      <c r="B66" s="2"/>
      <c r="C66" s="2"/>
      <c r="D66" s="2"/>
      <c r="E66" s="2"/>
      <c r="F66" s="2"/>
      <c r="G66" s="2"/>
      <c r="H66" s="2"/>
      <c r="I66" s="100"/>
      <c r="J66" s="2"/>
      <c r="K66" s="2"/>
      <c r="L66" s="2"/>
      <c r="M66" s="2"/>
      <c r="N66" s="2"/>
      <c r="O66" s="100"/>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c r="BF66" s="2"/>
      <c r="BG66" s="2"/>
      <c r="BH66" s="2"/>
      <c r="BI66" s="2"/>
      <c r="BJ66" s="2"/>
      <c r="BK66" s="2"/>
      <c r="BL66" s="2"/>
      <c r="BM66" s="2"/>
      <c r="BN66" s="2"/>
      <c r="BO66" s="2"/>
      <c r="BP66" s="2"/>
      <c r="BQ66" s="2"/>
      <c r="BR66" s="2"/>
      <c r="BS66" s="2"/>
      <c r="BT66" s="2"/>
      <c r="BU66" s="2"/>
      <c r="BV66" s="2"/>
      <c r="BW66" s="2"/>
      <c r="BX66" s="2"/>
      <c r="BY66" s="2"/>
      <c r="BZ66" s="2"/>
      <c r="CA66" s="2"/>
      <c r="CB66" s="2"/>
      <c r="CC66" s="2"/>
      <c r="CD66" s="2"/>
      <c r="CE66" s="2"/>
      <c r="CF66" s="2"/>
      <c r="CG66" s="2"/>
      <c r="CH66" s="2"/>
      <c r="CI66" s="2"/>
      <c r="CJ66" s="2"/>
      <c r="CK66" s="2"/>
      <c r="CL66" s="2"/>
      <c r="CM66" s="2"/>
      <c r="CN66" s="2"/>
      <c r="CO66" s="2"/>
      <c r="CP66" s="2"/>
      <c r="CQ66" s="2"/>
      <c r="CR66" s="2"/>
      <c r="CS66" s="2"/>
      <c r="CT66" s="2"/>
      <c r="CU66" s="2"/>
      <c r="CV66" s="2"/>
      <c r="CW66" s="2"/>
      <c r="CX66" s="2"/>
      <c r="CY66" s="2"/>
      <c r="CZ66" s="2"/>
      <c r="DA66" s="2"/>
      <c r="DB66" s="2"/>
      <c r="DC66" s="2"/>
      <c r="DD66" s="2"/>
      <c r="DE66" s="2"/>
      <c r="DF66" s="2"/>
      <c r="DG66" s="2"/>
      <c r="DH66" s="2"/>
      <c r="DI66" s="2"/>
      <c r="DJ66" s="2"/>
      <c r="DK66" s="2"/>
      <c r="DL66" s="2"/>
      <c r="DM66" s="2"/>
      <c r="DN66" s="2"/>
      <c r="DO66" s="2"/>
      <c r="DP66" s="2"/>
      <c r="DQ66" s="2"/>
      <c r="DR66" s="2"/>
      <c r="DS66" s="2"/>
      <c r="DT66" s="2"/>
      <c r="DU66" s="2"/>
      <c r="DV66" s="2"/>
      <c r="DW66" s="2"/>
      <c r="DX66" s="2"/>
      <c r="DY66" s="2"/>
      <c r="DZ66" s="2"/>
      <c r="EA66" s="2"/>
      <c r="EB66" s="2"/>
      <c r="EC66" s="2"/>
      <c r="ED66" s="2"/>
      <c r="EE66" s="2"/>
      <c r="EF66" s="2"/>
    </row>
    <row r="67" spans="1:136" x14ac:dyDescent="0.2">
      <c r="A67" s="2"/>
      <c r="B67" s="2"/>
      <c r="C67" s="2"/>
      <c r="D67" s="2"/>
      <c r="E67" s="2"/>
      <c r="F67" s="2"/>
      <c r="G67" s="2"/>
      <c r="H67" s="2"/>
      <c r="I67" s="100"/>
      <c r="J67" s="2"/>
      <c r="K67" s="2"/>
      <c r="L67" s="2"/>
      <c r="M67" s="2"/>
      <c r="N67" s="2"/>
      <c r="O67" s="100"/>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c r="BF67" s="2"/>
      <c r="BG67" s="2"/>
      <c r="BH67" s="2"/>
      <c r="BI67" s="2"/>
      <c r="BJ67" s="2"/>
      <c r="BK67" s="2"/>
      <c r="BL67" s="2"/>
      <c r="BM67" s="2"/>
      <c r="BN67" s="2"/>
      <c r="BO67" s="2"/>
      <c r="BP67" s="2"/>
      <c r="BQ67" s="2"/>
      <c r="BR67" s="2"/>
      <c r="BS67" s="2"/>
      <c r="BT67" s="2"/>
      <c r="BU67" s="2"/>
      <c r="BV67" s="2"/>
      <c r="BW67" s="2"/>
      <c r="BX67" s="2"/>
      <c r="BY67" s="2"/>
      <c r="BZ67" s="2"/>
      <c r="CA67" s="2"/>
      <c r="CB67" s="2"/>
      <c r="CC67" s="2"/>
      <c r="CD67" s="2"/>
      <c r="CE67" s="2"/>
      <c r="CF67" s="2"/>
      <c r="CG67" s="2"/>
      <c r="CH67" s="2"/>
      <c r="CI67" s="2"/>
      <c r="CJ67" s="2"/>
      <c r="CK67" s="2"/>
      <c r="CL67" s="2"/>
      <c r="CM67" s="2"/>
      <c r="CN67" s="2"/>
      <c r="CO67" s="2"/>
      <c r="CP67" s="2"/>
      <c r="CQ67" s="2"/>
      <c r="CR67" s="2"/>
      <c r="CS67" s="2"/>
      <c r="CT67" s="2"/>
      <c r="CU67" s="2"/>
      <c r="CV67" s="2"/>
      <c r="CW67" s="2"/>
      <c r="CX67" s="2"/>
      <c r="CY67" s="2"/>
      <c r="CZ67" s="2"/>
      <c r="DA67" s="2"/>
      <c r="DB67" s="2"/>
      <c r="DC67" s="2"/>
      <c r="DD67" s="2"/>
      <c r="DE67" s="2"/>
      <c r="DF67" s="2"/>
      <c r="DG67" s="2"/>
      <c r="DH67" s="2"/>
      <c r="DI67" s="2"/>
      <c r="DJ67" s="2"/>
      <c r="DK67" s="2"/>
      <c r="DL67" s="2"/>
      <c r="DM67" s="2"/>
      <c r="DN67" s="2"/>
      <c r="DO67" s="2"/>
      <c r="DP67" s="2"/>
      <c r="DQ67" s="2"/>
      <c r="DR67" s="2"/>
      <c r="DS67" s="2"/>
      <c r="DT67" s="2"/>
      <c r="DU67" s="2"/>
      <c r="DV67" s="2"/>
      <c r="DW67" s="2"/>
      <c r="DX67" s="2"/>
      <c r="DY67" s="2"/>
      <c r="DZ67" s="2"/>
      <c r="EA67" s="2"/>
      <c r="EB67" s="2"/>
      <c r="EC67" s="2"/>
      <c r="ED67" s="2"/>
      <c r="EE67" s="2"/>
      <c r="EF67" s="2"/>
    </row>
    <row r="68" spans="1:136" x14ac:dyDescent="0.2">
      <c r="A68" s="2"/>
      <c r="B68" s="2"/>
      <c r="C68" s="2"/>
      <c r="D68" s="2"/>
      <c r="E68" s="2"/>
      <c r="F68" s="2"/>
      <c r="G68" s="2"/>
      <c r="H68" s="2"/>
      <c r="I68" s="100"/>
      <c r="J68" s="2"/>
      <c r="K68" s="2"/>
      <c r="L68" s="2"/>
      <c r="M68" s="2"/>
      <c r="N68" s="2"/>
      <c r="O68" s="100"/>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c r="BF68" s="2"/>
      <c r="BG68" s="2"/>
      <c r="BH68" s="2"/>
      <c r="BI68" s="2"/>
      <c r="BJ68" s="2"/>
      <c r="BK68" s="2"/>
      <c r="BL68" s="2"/>
      <c r="BM68" s="2"/>
      <c r="BN68" s="2"/>
      <c r="BO68" s="2"/>
      <c r="BP68" s="2"/>
      <c r="BQ68" s="2"/>
      <c r="BR68" s="2"/>
      <c r="BS68" s="2"/>
      <c r="BT68" s="2"/>
      <c r="BU68" s="2"/>
      <c r="BV68" s="2"/>
      <c r="BW68" s="2"/>
      <c r="BX68" s="2"/>
      <c r="BY68" s="2"/>
      <c r="BZ68" s="2"/>
      <c r="CA68" s="2"/>
      <c r="CB68" s="2"/>
      <c r="CC68" s="2"/>
      <c r="CD68" s="2"/>
      <c r="CE68" s="2"/>
      <c r="CF68" s="2"/>
      <c r="CG68" s="2"/>
      <c r="CH68" s="2"/>
      <c r="CI68" s="2"/>
      <c r="CJ68" s="2"/>
      <c r="CK68" s="2"/>
      <c r="CL68" s="2"/>
      <c r="CM68" s="2"/>
      <c r="CN68" s="2"/>
      <c r="CO68" s="2"/>
      <c r="CP68" s="2"/>
      <c r="CQ68" s="2"/>
      <c r="CR68" s="2"/>
      <c r="CS68" s="2"/>
      <c r="CT68" s="2"/>
      <c r="CU68" s="2"/>
      <c r="CV68" s="2"/>
      <c r="CW68" s="2"/>
      <c r="CX68" s="2"/>
      <c r="CY68" s="2"/>
      <c r="CZ68" s="2"/>
      <c r="DA68" s="2"/>
      <c r="DB68" s="2"/>
      <c r="DC68" s="2"/>
      <c r="DD68" s="2"/>
      <c r="DE68" s="2"/>
      <c r="DF68" s="2"/>
      <c r="DG68" s="2"/>
      <c r="DH68" s="2"/>
      <c r="DI68" s="2"/>
      <c r="DJ68" s="2"/>
      <c r="DK68" s="2"/>
      <c r="DL68" s="2"/>
      <c r="DM68" s="2"/>
      <c r="DN68" s="2"/>
      <c r="DO68" s="2"/>
      <c r="DP68" s="2"/>
      <c r="DQ68" s="2"/>
      <c r="DR68" s="2"/>
      <c r="DS68" s="2"/>
      <c r="DT68" s="2"/>
      <c r="DU68" s="2"/>
      <c r="DV68" s="2"/>
      <c r="DW68" s="2"/>
      <c r="DX68" s="2"/>
      <c r="DY68" s="2"/>
      <c r="DZ68" s="2"/>
      <c r="EA68" s="2"/>
      <c r="EB68" s="2"/>
      <c r="EC68" s="2"/>
      <c r="ED68" s="2"/>
      <c r="EE68" s="2"/>
      <c r="EF68" s="2"/>
    </row>
    <row r="69" spans="1:136" x14ac:dyDescent="0.2">
      <c r="A69" s="2"/>
      <c r="B69" s="2"/>
      <c r="C69" s="2"/>
      <c r="D69" s="2"/>
      <c r="E69" s="2"/>
      <c r="F69" s="2"/>
      <c r="G69" s="2"/>
      <c r="H69" s="2"/>
      <c r="I69" s="100"/>
      <c r="J69" s="2"/>
      <c r="K69" s="2"/>
      <c r="L69" s="2"/>
      <c r="M69" s="2"/>
      <c r="N69" s="2"/>
      <c r="O69" s="100"/>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c r="BF69" s="2"/>
      <c r="BG69" s="2"/>
      <c r="BH69" s="2"/>
      <c r="BI69" s="2"/>
      <c r="BJ69" s="2"/>
      <c r="BK69" s="2"/>
      <c r="BL69" s="2"/>
      <c r="BM69" s="2"/>
      <c r="BN69" s="2"/>
      <c r="BO69" s="2"/>
      <c r="BP69" s="2"/>
      <c r="BQ69" s="2"/>
      <c r="BR69" s="2"/>
      <c r="BS69" s="2"/>
      <c r="BT69" s="2"/>
      <c r="BU69" s="2"/>
      <c r="BV69" s="2"/>
      <c r="BW69" s="2"/>
      <c r="BX69" s="2"/>
      <c r="BY69" s="2"/>
      <c r="BZ69" s="2"/>
      <c r="CA69" s="2"/>
      <c r="CB69" s="2"/>
      <c r="CC69" s="2"/>
      <c r="CD69" s="2"/>
      <c r="CE69" s="2"/>
      <c r="CF69" s="2"/>
      <c r="CG69" s="2"/>
      <c r="CH69" s="2"/>
      <c r="CI69" s="2"/>
      <c r="CJ69" s="2"/>
      <c r="CK69" s="2"/>
      <c r="CL69" s="2"/>
      <c r="CM69" s="2"/>
      <c r="CN69" s="2"/>
      <c r="CO69" s="2"/>
      <c r="CP69" s="2"/>
      <c r="CQ69" s="2"/>
      <c r="CR69" s="2"/>
      <c r="CS69" s="2"/>
      <c r="CT69" s="2"/>
      <c r="CU69" s="2"/>
      <c r="CV69" s="2"/>
      <c r="CW69" s="2"/>
      <c r="CX69" s="2"/>
      <c r="CY69" s="2"/>
      <c r="CZ69" s="2"/>
      <c r="DA69" s="2"/>
      <c r="DB69" s="2"/>
      <c r="DC69" s="2"/>
      <c r="DD69" s="2"/>
      <c r="DE69" s="2"/>
      <c r="DF69" s="2"/>
      <c r="DG69" s="2"/>
      <c r="DH69" s="2"/>
      <c r="DI69" s="2"/>
      <c r="DJ69" s="2"/>
      <c r="DK69" s="2"/>
      <c r="DL69" s="2"/>
      <c r="DM69" s="2"/>
      <c r="DN69" s="2"/>
      <c r="DO69" s="2"/>
      <c r="DP69" s="2"/>
      <c r="DQ69" s="2"/>
      <c r="DR69" s="2"/>
      <c r="DS69" s="2"/>
      <c r="DT69" s="2"/>
      <c r="DU69" s="2"/>
      <c r="DV69" s="2"/>
      <c r="DW69" s="2"/>
      <c r="DX69" s="2"/>
      <c r="DY69" s="2"/>
      <c r="DZ69" s="2"/>
      <c r="EA69" s="2"/>
      <c r="EB69" s="2"/>
      <c r="EC69" s="2"/>
      <c r="ED69" s="2"/>
      <c r="EE69" s="2"/>
      <c r="EF69" s="2"/>
    </row>
    <row r="70" spans="1:136" x14ac:dyDescent="0.2">
      <c r="A70" s="2"/>
      <c r="B70" s="2"/>
      <c r="C70" s="2"/>
      <c r="D70" s="2"/>
      <c r="E70" s="2"/>
      <c r="F70" s="2"/>
      <c r="G70" s="2"/>
      <c r="H70" s="2"/>
      <c r="I70" s="100"/>
      <c r="J70" s="2"/>
      <c r="K70" s="2"/>
      <c r="L70" s="2"/>
      <c r="M70" s="2"/>
      <c r="N70" s="2"/>
      <c r="O70" s="100"/>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c r="BF70" s="2"/>
      <c r="BG70" s="2"/>
      <c r="BH70" s="2"/>
      <c r="BI70" s="2"/>
      <c r="BJ70" s="2"/>
      <c r="BK70" s="2"/>
      <c r="BL70" s="2"/>
      <c r="BM70" s="2"/>
      <c r="BN70" s="2"/>
      <c r="BO70" s="2"/>
      <c r="BP70" s="2"/>
      <c r="BQ70" s="2"/>
      <c r="BR70" s="2"/>
      <c r="BS70" s="2"/>
      <c r="BT70" s="2"/>
      <c r="BU70" s="2"/>
      <c r="BV70" s="2"/>
      <c r="BW70" s="2"/>
      <c r="BX70" s="2"/>
      <c r="BY70" s="2"/>
      <c r="BZ70" s="2"/>
      <c r="CA70" s="2"/>
      <c r="CB70" s="2"/>
      <c r="CC70" s="2"/>
      <c r="CD70" s="2"/>
      <c r="CE70" s="2"/>
      <c r="CF70" s="2"/>
      <c r="CG70" s="2"/>
      <c r="CH70" s="2"/>
      <c r="CI70" s="2"/>
      <c r="CJ70" s="2"/>
      <c r="CK70" s="2"/>
      <c r="CL70" s="2"/>
      <c r="CM70" s="2"/>
      <c r="CN70" s="2"/>
      <c r="CO70" s="2"/>
      <c r="CP70" s="2"/>
      <c r="CQ70" s="2"/>
      <c r="CR70" s="2"/>
      <c r="CS70" s="2"/>
      <c r="CT70" s="2"/>
      <c r="CU70" s="2"/>
      <c r="CV70" s="2"/>
      <c r="CW70" s="2"/>
      <c r="CX70" s="2"/>
      <c r="CY70" s="2"/>
      <c r="CZ70" s="2"/>
      <c r="DA70" s="2"/>
      <c r="DB70" s="2"/>
      <c r="DC70" s="2"/>
      <c r="DD70" s="2"/>
      <c r="DE70" s="2"/>
      <c r="DF70" s="2"/>
      <c r="DG70" s="2"/>
      <c r="DH70" s="2"/>
      <c r="DI70" s="2"/>
      <c r="DJ70" s="2"/>
      <c r="DK70" s="2"/>
      <c r="DL70" s="2"/>
      <c r="DM70" s="2"/>
      <c r="DN70" s="2"/>
      <c r="DO70" s="2"/>
      <c r="DP70" s="2"/>
      <c r="DQ70" s="2"/>
      <c r="DR70" s="2"/>
      <c r="DS70" s="2"/>
      <c r="DT70" s="2"/>
      <c r="DU70" s="2"/>
      <c r="DV70" s="2"/>
      <c r="DW70" s="2"/>
      <c r="DX70" s="2"/>
      <c r="DY70" s="2"/>
      <c r="DZ70" s="2"/>
      <c r="EA70" s="2"/>
      <c r="EB70" s="2"/>
      <c r="EC70" s="2"/>
      <c r="ED70" s="2"/>
      <c r="EE70" s="2"/>
      <c r="EF70" s="2"/>
    </row>
    <row r="71" spans="1:136" x14ac:dyDescent="0.2">
      <c r="A71" s="2"/>
      <c r="B71" s="2"/>
      <c r="C71" s="2"/>
      <c r="D71" s="2"/>
      <c r="E71" s="2"/>
      <c r="F71" s="2"/>
      <c r="G71" s="2"/>
      <c r="H71" s="2"/>
      <c r="I71" s="100"/>
      <c r="J71" s="2"/>
      <c r="K71" s="2"/>
      <c r="L71" s="2"/>
      <c r="M71" s="2"/>
      <c r="N71" s="2"/>
      <c r="O71" s="100"/>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c r="BF71" s="2"/>
      <c r="BG71" s="2"/>
      <c r="BH71" s="2"/>
      <c r="BI71" s="2"/>
      <c r="BJ71" s="2"/>
      <c r="BK71" s="2"/>
      <c r="BL71" s="2"/>
      <c r="BM71" s="2"/>
      <c r="BN71" s="2"/>
      <c r="BO71" s="2"/>
      <c r="BP71" s="2"/>
      <c r="BQ71" s="2"/>
      <c r="BR71" s="2"/>
      <c r="BS71" s="2"/>
      <c r="BT71" s="2"/>
      <c r="BU71" s="2"/>
      <c r="BV71" s="2"/>
      <c r="BW71" s="2"/>
      <c r="BX71" s="2"/>
      <c r="BY71" s="2"/>
      <c r="BZ71" s="2"/>
      <c r="CA71" s="2"/>
      <c r="CB71" s="2"/>
      <c r="CC71" s="2"/>
      <c r="CD71" s="2"/>
      <c r="CE71" s="2"/>
      <c r="CF71" s="2"/>
      <c r="CG71" s="2"/>
      <c r="CH71" s="2"/>
      <c r="CI71" s="2"/>
      <c r="CJ71" s="2"/>
      <c r="CK71" s="2"/>
      <c r="CL71" s="2"/>
      <c r="CM71" s="2"/>
      <c r="CN71" s="2"/>
      <c r="CO71" s="2"/>
      <c r="CP71" s="2"/>
      <c r="CQ71" s="2"/>
      <c r="CR71" s="2"/>
      <c r="CS71" s="2"/>
      <c r="CT71" s="2"/>
      <c r="CU71" s="2"/>
      <c r="CV71" s="2"/>
      <c r="CW71" s="2"/>
      <c r="CX71" s="2"/>
      <c r="CY71" s="2"/>
      <c r="CZ71" s="2"/>
      <c r="DA71" s="2"/>
      <c r="DB71" s="2"/>
      <c r="DC71" s="2"/>
      <c r="DD71" s="2"/>
      <c r="DE71" s="2"/>
      <c r="DF71" s="2"/>
      <c r="DG71" s="2"/>
      <c r="DH71" s="2"/>
      <c r="DI71" s="2"/>
      <c r="DJ71" s="2"/>
      <c r="DK71" s="2"/>
      <c r="DL71" s="2"/>
      <c r="DM71" s="2"/>
      <c r="DN71" s="2"/>
      <c r="DO71" s="2"/>
      <c r="DP71" s="2"/>
      <c r="DQ71" s="2"/>
      <c r="DR71" s="2"/>
      <c r="DS71" s="2"/>
      <c r="DT71" s="2"/>
      <c r="DU71" s="2"/>
      <c r="DV71" s="2"/>
      <c r="DW71" s="2"/>
      <c r="DX71" s="2"/>
      <c r="DY71" s="2"/>
      <c r="DZ71" s="2"/>
      <c r="EA71" s="2"/>
      <c r="EB71" s="2"/>
      <c r="EC71" s="2"/>
      <c r="ED71" s="2"/>
      <c r="EE71" s="2"/>
      <c r="EF71" s="2"/>
    </row>
    <row r="72" spans="1:136" x14ac:dyDescent="0.2">
      <c r="A72" s="2"/>
      <c r="B72" s="2"/>
      <c r="C72" s="2"/>
      <c r="D72" s="2"/>
      <c r="E72" s="2"/>
      <c r="F72" s="2"/>
      <c r="G72" s="2"/>
      <c r="H72" s="2"/>
      <c r="I72" s="100"/>
      <c r="J72" s="2"/>
      <c r="K72" s="2"/>
      <c r="L72" s="2"/>
      <c r="M72" s="2"/>
      <c r="N72" s="2"/>
      <c r="O72" s="100"/>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2"/>
      <c r="CJ72" s="2"/>
      <c r="CK72" s="2"/>
      <c r="CL72" s="2"/>
      <c r="CM72" s="2"/>
      <c r="CN72" s="2"/>
      <c r="CO72" s="2"/>
      <c r="CP72" s="2"/>
      <c r="CQ72" s="2"/>
      <c r="CR72" s="2"/>
      <c r="CS72" s="2"/>
      <c r="CT72" s="2"/>
      <c r="CU72" s="2"/>
      <c r="CV72" s="2"/>
      <c r="CW72" s="2"/>
      <c r="CX72" s="2"/>
      <c r="CY72" s="2"/>
      <c r="CZ72" s="2"/>
      <c r="DA72" s="2"/>
      <c r="DB72" s="2"/>
      <c r="DC72" s="2"/>
      <c r="DD72" s="2"/>
      <c r="DE72" s="2"/>
      <c r="DF72" s="2"/>
      <c r="DG72" s="2"/>
      <c r="DH72" s="2"/>
      <c r="DI72" s="2"/>
      <c r="DJ72" s="2"/>
      <c r="DK72" s="2"/>
      <c r="DL72" s="2"/>
      <c r="DM72" s="2"/>
      <c r="DN72" s="2"/>
      <c r="DO72" s="2"/>
      <c r="DP72" s="2"/>
      <c r="DQ72" s="2"/>
      <c r="DR72" s="2"/>
      <c r="DS72" s="2"/>
      <c r="DT72" s="2"/>
      <c r="DU72" s="2"/>
      <c r="DV72" s="2"/>
      <c r="DW72" s="2"/>
      <c r="DX72" s="2"/>
      <c r="DY72" s="2"/>
      <c r="DZ72" s="2"/>
      <c r="EA72" s="2"/>
      <c r="EB72" s="2"/>
      <c r="EC72" s="2"/>
      <c r="ED72" s="2"/>
      <c r="EE72" s="2"/>
      <c r="EF72" s="2"/>
    </row>
    <row r="73" spans="1:136" x14ac:dyDescent="0.2">
      <c r="A73" s="2"/>
      <c r="B73" s="2"/>
      <c r="C73" s="2"/>
      <c r="D73" s="2"/>
      <c r="E73" s="2"/>
      <c r="F73" s="2"/>
      <c r="G73" s="2"/>
      <c r="H73" s="2"/>
      <c r="I73" s="100"/>
      <c r="J73" s="2"/>
      <c r="K73" s="2"/>
      <c r="L73" s="2"/>
      <c r="M73" s="2"/>
      <c r="N73" s="2"/>
      <c r="O73" s="100"/>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2"/>
      <c r="CJ73" s="2"/>
      <c r="CK73" s="2"/>
      <c r="CL73" s="2"/>
      <c r="CM73" s="2"/>
      <c r="CN73" s="2"/>
      <c r="CO73" s="2"/>
      <c r="CP73" s="2"/>
      <c r="CQ73" s="2"/>
      <c r="CR73" s="2"/>
      <c r="CS73" s="2"/>
      <c r="CT73" s="2"/>
      <c r="CU73" s="2"/>
      <c r="CV73" s="2"/>
      <c r="CW73" s="2"/>
      <c r="CX73" s="2"/>
      <c r="CY73" s="2"/>
      <c r="CZ73" s="2"/>
      <c r="DA73" s="2"/>
      <c r="DB73" s="2"/>
      <c r="DC73" s="2"/>
      <c r="DD73" s="2"/>
      <c r="DE73" s="2"/>
      <c r="DF73" s="2"/>
      <c r="DG73" s="2"/>
      <c r="DH73" s="2"/>
      <c r="DI73" s="2"/>
      <c r="DJ73" s="2"/>
      <c r="DK73" s="2"/>
      <c r="DL73" s="2"/>
      <c r="DM73" s="2"/>
      <c r="DN73" s="2"/>
      <c r="DO73" s="2"/>
      <c r="DP73" s="2"/>
      <c r="DQ73" s="2"/>
      <c r="DR73" s="2"/>
      <c r="DS73" s="2"/>
      <c r="DT73" s="2"/>
      <c r="DU73" s="2"/>
      <c r="DV73" s="2"/>
      <c r="DW73" s="2"/>
      <c r="DX73" s="2"/>
      <c r="DY73" s="2"/>
      <c r="DZ73" s="2"/>
      <c r="EA73" s="2"/>
      <c r="EB73" s="2"/>
      <c r="EC73" s="2"/>
      <c r="ED73" s="2"/>
      <c r="EE73" s="2"/>
      <c r="EF73" s="2"/>
    </row>
    <row r="74" spans="1:136" x14ac:dyDescent="0.2">
      <c r="A74" s="2"/>
      <c r="B74" s="2"/>
      <c r="C74" s="2"/>
      <c r="D74" s="2"/>
      <c r="E74" s="2"/>
      <c r="F74" s="2"/>
      <c r="G74" s="2"/>
      <c r="H74" s="2"/>
      <c r="I74" s="100"/>
      <c r="J74" s="2"/>
      <c r="K74" s="2"/>
      <c r="L74" s="2"/>
      <c r="M74" s="2"/>
      <c r="N74" s="2"/>
      <c r="O74" s="100"/>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2"/>
      <c r="CJ74" s="2"/>
      <c r="CK74" s="2"/>
      <c r="CL74" s="2"/>
      <c r="CM74" s="2"/>
      <c r="CN74" s="2"/>
      <c r="CO74" s="2"/>
      <c r="CP74" s="2"/>
      <c r="CQ74" s="2"/>
      <c r="CR74" s="2"/>
      <c r="CS74" s="2"/>
      <c r="CT74" s="2"/>
      <c r="CU74" s="2"/>
      <c r="CV74" s="2"/>
      <c r="CW74" s="2"/>
      <c r="CX74" s="2"/>
      <c r="CY74" s="2"/>
      <c r="CZ74" s="2"/>
      <c r="DA74" s="2"/>
      <c r="DB74" s="2"/>
      <c r="DC74" s="2"/>
      <c r="DD74" s="2"/>
      <c r="DE74" s="2"/>
      <c r="DF74" s="2"/>
      <c r="DG74" s="2"/>
      <c r="DH74" s="2"/>
      <c r="DI74" s="2"/>
      <c r="DJ74" s="2"/>
      <c r="DK74" s="2"/>
      <c r="DL74" s="2"/>
      <c r="DM74" s="2"/>
      <c r="DN74" s="2"/>
      <c r="DO74" s="2"/>
      <c r="DP74" s="2"/>
      <c r="DQ74" s="2"/>
      <c r="DR74" s="2"/>
      <c r="DS74" s="2"/>
      <c r="DT74" s="2"/>
      <c r="DU74" s="2"/>
      <c r="DV74" s="2"/>
      <c r="DW74" s="2"/>
      <c r="DX74" s="2"/>
      <c r="DY74" s="2"/>
      <c r="DZ74" s="2"/>
      <c r="EA74" s="2"/>
      <c r="EB74" s="2"/>
      <c r="EC74" s="2"/>
      <c r="ED74" s="2"/>
      <c r="EE74" s="2"/>
      <c r="EF74" s="2"/>
    </row>
    <row r="75" spans="1:136" x14ac:dyDescent="0.2">
      <c r="A75" s="2"/>
      <c r="B75" s="2"/>
      <c r="C75" s="2"/>
      <c r="D75" s="2"/>
      <c r="E75" s="2"/>
      <c r="F75" s="2"/>
      <c r="G75" s="2"/>
      <c r="H75" s="2"/>
      <c r="I75" s="100"/>
      <c r="J75" s="2"/>
      <c r="K75" s="2"/>
      <c r="L75" s="2"/>
      <c r="M75" s="2"/>
      <c r="N75" s="2"/>
      <c r="O75" s="100"/>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2"/>
      <c r="CJ75" s="2"/>
      <c r="CK75" s="2"/>
      <c r="CL75" s="2"/>
      <c r="CM75" s="2"/>
      <c r="CN75" s="2"/>
      <c r="CO75" s="2"/>
      <c r="CP75" s="2"/>
      <c r="CQ75" s="2"/>
      <c r="CR75" s="2"/>
      <c r="CS75" s="2"/>
      <c r="CT75" s="2"/>
      <c r="CU75" s="2"/>
      <c r="CV75" s="2"/>
      <c r="CW75" s="2"/>
      <c r="CX75" s="2"/>
      <c r="CY75" s="2"/>
      <c r="CZ75" s="2"/>
      <c r="DA75" s="2"/>
      <c r="DB75" s="2"/>
      <c r="DC75" s="2"/>
      <c r="DD75" s="2"/>
      <c r="DE75" s="2"/>
      <c r="DF75" s="2"/>
      <c r="DG75" s="2"/>
      <c r="DH75" s="2"/>
      <c r="DI75" s="2"/>
      <c r="DJ75" s="2"/>
      <c r="DK75" s="2"/>
      <c r="DL75" s="2"/>
      <c r="DM75" s="2"/>
      <c r="DN75" s="2"/>
      <c r="DO75" s="2"/>
      <c r="DP75" s="2"/>
      <c r="DQ75" s="2"/>
      <c r="DR75" s="2"/>
      <c r="DS75" s="2"/>
      <c r="DT75" s="2"/>
      <c r="DU75" s="2"/>
      <c r="DV75" s="2"/>
      <c r="DW75" s="2"/>
      <c r="DX75" s="2"/>
      <c r="DY75" s="2"/>
      <c r="DZ75" s="2"/>
      <c r="EA75" s="2"/>
      <c r="EB75" s="2"/>
      <c r="EC75" s="2"/>
      <c r="ED75" s="2"/>
      <c r="EE75" s="2"/>
      <c r="EF75" s="2"/>
    </row>
    <row r="76" spans="1:136" x14ac:dyDescent="0.2">
      <c r="A76" s="2"/>
      <c r="B76" s="2"/>
      <c r="C76" s="2"/>
      <c r="D76" s="2"/>
      <c r="E76" s="2"/>
      <c r="F76" s="2"/>
      <c r="G76" s="2"/>
      <c r="H76" s="2"/>
      <c r="I76" s="100"/>
      <c r="J76" s="2"/>
      <c r="K76" s="2"/>
      <c r="L76" s="2"/>
      <c r="M76" s="2"/>
      <c r="N76" s="2"/>
      <c r="O76" s="100"/>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2"/>
      <c r="CJ76" s="2"/>
      <c r="CK76" s="2"/>
      <c r="CL76" s="2"/>
      <c r="CM76" s="2"/>
      <c r="CN76" s="2"/>
      <c r="CO76" s="2"/>
      <c r="CP76" s="2"/>
      <c r="CQ76" s="2"/>
      <c r="CR76" s="2"/>
      <c r="CS76" s="2"/>
      <c r="CT76" s="2"/>
      <c r="CU76" s="2"/>
      <c r="CV76" s="2"/>
      <c r="CW76" s="2"/>
      <c r="CX76" s="2"/>
      <c r="CY76" s="2"/>
      <c r="CZ76" s="2"/>
      <c r="DA76" s="2"/>
      <c r="DB76" s="2"/>
      <c r="DC76" s="2"/>
      <c r="DD76" s="2"/>
      <c r="DE76" s="2"/>
      <c r="DF76" s="2"/>
      <c r="DG76" s="2"/>
      <c r="DH76" s="2"/>
      <c r="DI76" s="2"/>
      <c r="DJ76" s="2"/>
      <c r="DK76" s="2"/>
      <c r="DL76" s="2"/>
      <c r="DM76" s="2"/>
      <c r="DN76" s="2"/>
      <c r="DO76" s="2"/>
      <c r="DP76" s="2"/>
      <c r="DQ76" s="2"/>
      <c r="DR76" s="2"/>
      <c r="DS76" s="2"/>
      <c r="DT76" s="2"/>
      <c r="DU76" s="2"/>
      <c r="DV76" s="2"/>
      <c r="DW76" s="2"/>
      <c r="DX76" s="2"/>
      <c r="DY76" s="2"/>
      <c r="DZ76" s="2"/>
      <c r="EA76" s="2"/>
      <c r="EB76" s="2"/>
      <c r="EC76" s="2"/>
      <c r="ED76" s="2"/>
      <c r="EE76" s="2"/>
      <c r="EF76" s="2"/>
    </row>
    <row r="77" spans="1:136" x14ac:dyDescent="0.2">
      <c r="A77" s="2"/>
      <c r="B77" s="2"/>
      <c r="C77" s="2"/>
      <c r="D77" s="2"/>
      <c r="E77" s="2"/>
      <c r="F77" s="2"/>
      <c r="G77" s="2"/>
      <c r="H77" s="2"/>
      <c r="I77" s="100"/>
      <c r="J77" s="2"/>
      <c r="K77" s="2"/>
      <c r="L77" s="2"/>
      <c r="M77" s="2"/>
      <c r="N77" s="2"/>
      <c r="O77" s="100"/>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c r="BF77" s="2"/>
      <c r="BG77" s="2"/>
      <c r="BH77" s="2"/>
      <c r="BI77" s="2"/>
      <c r="BJ77" s="2"/>
      <c r="BK77" s="2"/>
      <c r="BL77" s="2"/>
      <c r="BM77" s="2"/>
      <c r="BN77" s="2"/>
      <c r="BO77" s="2"/>
      <c r="BP77" s="2"/>
      <c r="BQ77" s="2"/>
      <c r="BR77" s="2"/>
      <c r="BS77" s="2"/>
      <c r="BT77" s="2"/>
      <c r="BU77" s="2"/>
      <c r="BV77" s="2"/>
      <c r="BW77" s="2"/>
      <c r="BX77" s="2"/>
      <c r="BY77" s="2"/>
      <c r="BZ77" s="2"/>
      <c r="CA77" s="2"/>
      <c r="CB77" s="2"/>
      <c r="CC77" s="2"/>
      <c r="CD77" s="2"/>
      <c r="CE77" s="2"/>
      <c r="CF77" s="2"/>
      <c r="CG77" s="2"/>
      <c r="CH77" s="2"/>
      <c r="CI77" s="2"/>
      <c r="CJ77" s="2"/>
      <c r="CK77" s="2"/>
      <c r="CL77" s="2"/>
      <c r="CM77" s="2"/>
      <c r="CN77" s="2"/>
      <c r="CO77" s="2"/>
      <c r="CP77" s="2"/>
      <c r="CQ77" s="2"/>
      <c r="CR77" s="2"/>
      <c r="CS77" s="2"/>
      <c r="CT77" s="2"/>
      <c r="CU77" s="2"/>
      <c r="CV77" s="2"/>
      <c r="CW77" s="2"/>
      <c r="CX77" s="2"/>
      <c r="CY77" s="2"/>
      <c r="CZ77" s="2"/>
      <c r="DA77" s="2"/>
      <c r="DB77" s="2"/>
      <c r="DC77" s="2"/>
      <c r="DD77" s="2"/>
      <c r="DE77" s="2"/>
      <c r="DF77" s="2"/>
      <c r="DG77" s="2"/>
      <c r="DH77" s="2"/>
      <c r="DI77" s="2"/>
      <c r="DJ77" s="2"/>
      <c r="DK77" s="2"/>
      <c r="DL77" s="2"/>
      <c r="DM77" s="2"/>
      <c r="DN77" s="2"/>
      <c r="DO77" s="2"/>
      <c r="DP77" s="2"/>
      <c r="DQ77" s="2"/>
      <c r="DR77" s="2"/>
      <c r="DS77" s="2"/>
      <c r="DT77" s="2"/>
      <c r="DU77" s="2"/>
      <c r="DV77" s="2"/>
      <c r="DW77" s="2"/>
      <c r="DX77" s="2"/>
      <c r="DY77" s="2"/>
      <c r="DZ77" s="2"/>
      <c r="EA77" s="2"/>
      <c r="EB77" s="2"/>
      <c r="EC77" s="2"/>
      <c r="ED77" s="2"/>
      <c r="EE77" s="2"/>
      <c r="EF77" s="2"/>
    </row>
    <row r="78" spans="1:136" x14ac:dyDescent="0.2">
      <c r="A78" s="2"/>
      <c r="B78" s="2"/>
      <c r="C78" s="2"/>
      <c r="D78" s="2"/>
      <c r="E78" s="2"/>
      <c r="F78" s="2"/>
      <c r="G78" s="2"/>
      <c r="H78" s="2"/>
      <c r="I78" s="100"/>
      <c r="J78" s="2"/>
      <c r="K78" s="2"/>
      <c r="L78" s="2"/>
      <c r="M78" s="2"/>
      <c r="N78" s="2"/>
      <c r="O78" s="100"/>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c r="BF78" s="2"/>
      <c r="BG78" s="2"/>
      <c r="BH78" s="2"/>
      <c r="BI78" s="2"/>
      <c r="BJ78" s="2"/>
      <c r="BK78" s="2"/>
      <c r="BL78" s="2"/>
      <c r="BM78" s="2"/>
      <c r="BN78" s="2"/>
      <c r="BO78" s="2"/>
      <c r="BP78" s="2"/>
      <c r="BQ78" s="2"/>
      <c r="BR78" s="2"/>
      <c r="BS78" s="2"/>
      <c r="BT78" s="2"/>
      <c r="BU78" s="2"/>
      <c r="BV78" s="2"/>
      <c r="BW78" s="2"/>
      <c r="BX78" s="2"/>
      <c r="BY78" s="2"/>
      <c r="BZ78" s="2"/>
      <c r="CA78" s="2"/>
      <c r="CB78" s="2"/>
      <c r="CC78" s="2"/>
      <c r="CD78" s="2"/>
      <c r="CE78" s="2"/>
      <c r="CF78" s="2"/>
      <c r="CG78" s="2"/>
      <c r="CH78" s="2"/>
      <c r="CI78" s="2"/>
      <c r="CJ78" s="2"/>
      <c r="CK78" s="2"/>
      <c r="CL78" s="2"/>
      <c r="CM78" s="2"/>
      <c r="CN78" s="2"/>
      <c r="CO78" s="2"/>
      <c r="CP78" s="2"/>
      <c r="CQ78" s="2"/>
      <c r="CR78" s="2"/>
      <c r="CS78" s="2"/>
      <c r="CT78" s="2"/>
      <c r="CU78" s="2"/>
      <c r="CV78" s="2"/>
      <c r="CW78" s="2"/>
      <c r="CX78" s="2"/>
      <c r="CY78" s="2"/>
      <c r="CZ78" s="2"/>
      <c r="DA78" s="2"/>
      <c r="DB78" s="2"/>
      <c r="DC78" s="2"/>
      <c r="DD78" s="2"/>
      <c r="DE78" s="2"/>
      <c r="DF78" s="2"/>
      <c r="DG78" s="2"/>
      <c r="DH78" s="2"/>
      <c r="DI78" s="2"/>
      <c r="DJ78" s="2"/>
      <c r="DK78" s="2"/>
      <c r="DL78" s="2"/>
      <c r="DM78" s="2"/>
      <c r="DN78" s="2"/>
      <c r="DO78" s="2"/>
      <c r="DP78" s="2"/>
      <c r="DQ78" s="2"/>
      <c r="DR78" s="2"/>
      <c r="DS78" s="2"/>
      <c r="DT78" s="2"/>
      <c r="DU78" s="2"/>
      <c r="DV78" s="2"/>
      <c r="DW78" s="2"/>
      <c r="DX78" s="2"/>
      <c r="DY78" s="2"/>
      <c r="DZ78" s="2"/>
      <c r="EA78" s="2"/>
      <c r="EB78" s="2"/>
      <c r="EC78" s="2"/>
      <c r="ED78" s="2"/>
      <c r="EE78" s="2"/>
      <c r="EF78" s="2"/>
    </row>
    <row r="79" spans="1:136" x14ac:dyDescent="0.2">
      <c r="A79" s="2"/>
      <c r="B79" s="2"/>
      <c r="C79" s="2"/>
      <c r="D79" s="2"/>
      <c r="E79" s="2"/>
      <c r="F79" s="2"/>
      <c r="G79" s="2"/>
      <c r="H79" s="2"/>
      <c r="I79" s="100"/>
      <c r="J79" s="2"/>
      <c r="K79" s="2"/>
      <c r="L79" s="2"/>
      <c r="M79" s="2"/>
      <c r="N79" s="2"/>
      <c r="O79" s="100"/>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c r="BF79" s="2"/>
      <c r="BG79" s="2"/>
      <c r="BH79" s="2"/>
      <c r="BI79" s="2"/>
      <c r="BJ79" s="2"/>
      <c r="BK79" s="2"/>
      <c r="BL79" s="2"/>
      <c r="BM79" s="2"/>
      <c r="BN79" s="2"/>
      <c r="BO79" s="2"/>
      <c r="BP79" s="2"/>
      <c r="BQ79" s="2"/>
      <c r="BR79" s="2"/>
      <c r="BS79" s="2"/>
      <c r="BT79" s="2"/>
      <c r="BU79" s="2"/>
      <c r="BV79" s="2"/>
      <c r="BW79" s="2"/>
      <c r="BX79" s="2"/>
      <c r="BY79" s="2"/>
      <c r="BZ79" s="2"/>
      <c r="CA79" s="2"/>
      <c r="CB79" s="2"/>
      <c r="CC79" s="2"/>
      <c r="CD79" s="2"/>
      <c r="CE79" s="2"/>
      <c r="CF79" s="2"/>
      <c r="CG79" s="2"/>
      <c r="CH79" s="2"/>
      <c r="CI79" s="2"/>
      <c r="CJ79" s="2"/>
      <c r="CK79" s="2"/>
      <c r="CL79" s="2"/>
      <c r="CM79" s="2"/>
      <c r="CN79" s="2"/>
      <c r="CO79" s="2"/>
      <c r="CP79" s="2"/>
      <c r="CQ79" s="2"/>
      <c r="CR79" s="2"/>
      <c r="CS79" s="2"/>
      <c r="CT79" s="2"/>
      <c r="CU79" s="2"/>
      <c r="CV79" s="2"/>
      <c r="CW79" s="2"/>
      <c r="CX79" s="2"/>
      <c r="CY79" s="2"/>
      <c r="CZ79" s="2"/>
      <c r="DA79" s="2"/>
      <c r="DB79" s="2"/>
      <c r="DC79" s="2"/>
      <c r="DD79" s="2"/>
      <c r="DE79" s="2"/>
      <c r="DF79" s="2"/>
      <c r="DG79" s="2"/>
      <c r="DH79" s="2"/>
      <c r="DI79" s="2"/>
      <c r="DJ79" s="2"/>
      <c r="DK79" s="2"/>
      <c r="DL79" s="2"/>
      <c r="DM79" s="2"/>
      <c r="DN79" s="2"/>
      <c r="DO79" s="2"/>
      <c r="DP79" s="2"/>
      <c r="DQ79" s="2"/>
      <c r="DR79" s="2"/>
      <c r="DS79" s="2"/>
      <c r="DT79" s="2"/>
      <c r="DU79" s="2"/>
      <c r="DV79" s="2"/>
      <c r="DW79" s="2"/>
      <c r="DX79" s="2"/>
      <c r="DY79" s="2"/>
      <c r="DZ79" s="2"/>
      <c r="EA79" s="2"/>
      <c r="EB79" s="2"/>
      <c r="EC79" s="2"/>
      <c r="ED79" s="2"/>
      <c r="EE79" s="2"/>
      <c r="EF79" s="2"/>
    </row>
    <row r="80" spans="1:136" x14ac:dyDescent="0.2">
      <c r="A80" s="2"/>
      <c r="B80" s="2"/>
      <c r="C80" s="2"/>
      <c r="D80" s="2"/>
      <c r="E80" s="2"/>
      <c r="F80" s="2"/>
      <c r="G80" s="2"/>
      <c r="H80" s="2"/>
      <c r="I80" s="100"/>
      <c r="J80" s="2"/>
      <c r="K80" s="2"/>
      <c r="L80" s="2"/>
      <c r="M80" s="2"/>
      <c r="N80" s="2"/>
      <c r="O80" s="100"/>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c r="BF80" s="2"/>
      <c r="BG80" s="2"/>
      <c r="BH80" s="2"/>
      <c r="BI80" s="2"/>
      <c r="BJ80" s="2"/>
      <c r="BK80" s="2"/>
      <c r="BL80" s="2"/>
      <c r="BM80" s="2"/>
      <c r="BN80" s="2"/>
      <c r="BO80" s="2"/>
      <c r="BP80" s="2"/>
      <c r="BQ80" s="2"/>
      <c r="BR80" s="2"/>
      <c r="BS80" s="2"/>
      <c r="BT80" s="2"/>
      <c r="BU80" s="2"/>
      <c r="BV80" s="2"/>
      <c r="BW80" s="2"/>
      <c r="BX80" s="2"/>
      <c r="BY80" s="2"/>
      <c r="BZ80" s="2"/>
      <c r="CA80" s="2"/>
      <c r="CB80" s="2"/>
      <c r="CC80" s="2"/>
      <c r="CD80" s="2"/>
      <c r="CE80" s="2"/>
      <c r="CF80" s="2"/>
      <c r="CG80" s="2"/>
      <c r="CH80" s="2"/>
      <c r="CI80" s="2"/>
      <c r="CJ80" s="2"/>
      <c r="CK80" s="2"/>
      <c r="CL80" s="2"/>
      <c r="CM80" s="2"/>
      <c r="CN80" s="2"/>
      <c r="CO80" s="2"/>
      <c r="CP80" s="2"/>
      <c r="CQ80" s="2"/>
      <c r="CR80" s="2"/>
      <c r="CS80" s="2"/>
      <c r="CT80" s="2"/>
      <c r="CU80" s="2"/>
      <c r="CV80" s="2"/>
      <c r="CW80" s="2"/>
      <c r="CX80" s="2"/>
      <c r="CY80" s="2"/>
      <c r="CZ80" s="2"/>
      <c r="DA80" s="2"/>
      <c r="DB80" s="2"/>
      <c r="DC80" s="2"/>
      <c r="DD80" s="2"/>
      <c r="DE80" s="2"/>
      <c r="DF80" s="2"/>
      <c r="DG80" s="2"/>
      <c r="DH80" s="2"/>
      <c r="DI80" s="2"/>
      <c r="DJ80" s="2"/>
      <c r="DK80" s="2"/>
      <c r="DL80" s="2"/>
      <c r="DM80" s="2"/>
      <c r="DN80" s="2"/>
      <c r="DO80" s="2"/>
      <c r="DP80" s="2"/>
      <c r="DQ80" s="2"/>
      <c r="DR80" s="2"/>
      <c r="DS80" s="2"/>
      <c r="DT80" s="2"/>
      <c r="DU80" s="2"/>
      <c r="DV80" s="2"/>
      <c r="DW80" s="2"/>
      <c r="DX80" s="2"/>
      <c r="DY80" s="2"/>
      <c r="DZ80" s="2"/>
      <c r="EA80" s="2"/>
      <c r="EB80" s="2"/>
      <c r="EC80" s="2"/>
      <c r="ED80" s="2"/>
      <c r="EE80" s="2"/>
      <c r="EF80" s="2"/>
    </row>
    <row r="81" spans="1:136" x14ac:dyDescent="0.2">
      <c r="A81" s="2"/>
      <c r="B81" s="2"/>
      <c r="C81" s="2"/>
      <c r="D81" s="2"/>
      <c r="E81" s="2"/>
      <c r="F81" s="2"/>
      <c r="G81" s="2"/>
      <c r="H81" s="2"/>
      <c r="I81" s="100"/>
      <c r="J81" s="2"/>
      <c r="K81" s="2"/>
      <c r="L81" s="2"/>
      <c r="M81" s="2"/>
      <c r="N81" s="2"/>
      <c r="O81" s="100"/>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row>
    <row r="82" spans="1:136" x14ac:dyDescent="0.2">
      <c r="A82" s="2"/>
      <c r="B82" s="2"/>
      <c r="C82" s="2"/>
      <c r="D82" s="2"/>
      <c r="E82" s="2"/>
      <c r="F82" s="2"/>
      <c r="G82" s="2"/>
      <c r="H82" s="2"/>
      <c r="I82" s="100"/>
      <c r="J82" s="2"/>
      <c r="K82" s="2"/>
      <c r="L82" s="2"/>
      <c r="M82" s="2"/>
      <c r="N82" s="2"/>
      <c r="O82" s="100"/>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c r="BF82" s="2"/>
      <c r="BG82" s="2"/>
      <c r="BH82" s="2"/>
      <c r="BI82" s="2"/>
      <c r="BJ82" s="2"/>
      <c r="BK82" s="2"/>
      <c r="BL82" s="2"/>
      <c r="BM82" s="2"/>
      <c r="BN82" s="2"/>
      <c r="BO82" s="2"/>
      <c r="BP82" s="2"/>
      <c r="BQ82" s="2"/>
      <c r="BR82" s="2"/>
      <c r="BS82" s="2"/>
      <c r="BT82" s="2"/>
      <c r="BU82" s="2"/>
      <c r="BV82" s="2"/>
      <c r="BW82" s="2"/>
      <c r="BX82" s="2"/>
      <c r="BY82" s="2"/>
      <c r="BZ82" s="2"/>
      <c r="CA82" s="2"/>
      <c r="CB82" s="2"/>
      <c r="CC82" s="2"/>
      <c r="CD82" s="2"/>
      <c r="CE82" s="2"/>
      <c r="CF82" s="2"/>
      <c r="CG82" s="2"/>
      <c r="CH82" s="2"/>
      <c r="CI82" s="2"/>
      <c r="CJ82" s="2"/>
      <c r="CK82" s="2"/>
      <c r="CL82" s="2"/>
      <c r="CM82" s="2"/>
      <c r="CN82" s="2"/>
      <c r="CO82" s="2"/>
      <c r="CP82" s="2"/>
      <c r="CQ82" s="2"/>
      <c r="CR82" s="2"/>
      <c r="CS82" s="2"/>
      <c r="CT82" s="2"/>
      <c r="CU82" s="2"/>
      <c r="CV82" s="2"/>
      <c r="CW82" s="2"/>
      <c r="CX82" s="2"/>
      <c r="CY82" s="2"/>
      <c r="CZ82" s="2"/>
      <c r="DA82" s="2"/>
      <c r="DB82" s="2"/>
      <c r="DC82" s="2"/>
      <c r="DD82" s="2"/>
      <c r="DE82" s="2"/>
      <c r="DF82" s="2"/>
      <c r="DG82" s="2"/>
      <c r="DH82" s="2"/>
      <c r="DI82" s="2"/>
      <c r="DJ82" s="2"/>
      <c r="DK82" s="2"/>
      <c r="DL82" s="2"/>
      <c r="DM82" s="2"/>
      <c r="DN82" s="2"/>
      <c r="DO82" s="2"/>
      <c r="DP82" s="2"/>
      <c r="DQ82" s="2"/>
      <c r="DR82" s="2"/>
      <c r="DS82" s="2"/>
      <c r="DT82" s="2"/>
      <c r="DU82" s="2"/>
      <c r="DV82" s="2"/>
      <c r="DW82" s="2"/>
      <c r="DX82" s="2"/>
      <c r="DY82" s="2"/>
      <c r="DZ82" s="2"/>
      <c r="EA82" s="2"/>
      <c r="EB82" s="2"/>
      <c r="EC82" s="2"/>
      <c r="ED82" s="2"/>
      <c r="EE82" s="2"/>
      <c r="EF82" s="2"/>
    </row>
    <row r="83" spans="1:136" x14ac:dyDescent="0.2">
      <c r="A83" s="2"/>
      <c r="B83" s="2"/>
      <c r="C83" s="2"/>
      <c r="D83" s="2"/>
      <c r="E83" s="2"/>
      <c r="F83" s="2"/>
      <c r="G83" s="2"/>
      <c r="H83" s="2"/>
      <c r="I83" s="100"/>
      <c r="J83" s="2"/>
      <c r="K83" s="2"/>
      <c r="L83" s="2"/>
      <c r="M83" s="2"/>
      <c r="N83" s="2"/>
      <c r="O83" s="100"/>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row>
    <row r="84" spans="1:136" x14ac:dyDescent="0.2">
      <c r="A84" s="2"/>
      <c r="B84" s="2"/>
      <c r="C84" s="2"/>
      <c r="D84" s="2"/>
      <c r="E84" s="2"/>
      <c r="F84" s="2"/>
      <c r="G84" s="2"/>
      <c r="H84" s="2"/>
      <c r="I84" s="100"/>
      <c r="J84" s="2"/>
      <c r="K84" s="2"/>
      <c r="L84" s="2"/>
      <c r="M84" s="2"/>
      <c r="N84" s="2"/>
      <c r="O84" s="100"/>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2"/>
      <c r="CJ84" s="2"/>
      <c r="CK84" s="2"/>
      <c r="CL84" s="2"/>
      <c r="CM84" s="2"/>
      <c r="CN84" s="2"/>
      <c r="CO84" s="2"/>
      <c r="CP84" s="2"/>
      <c r="CQ84" s="2"/>
      <c r="CR84" s="2"/>
      <c r="CS84" s="2"/>
      <c r="CT84" s="2"/>
      <c r="CU84" s="2"/>
      <c r="CV84" s="2"/>
      <c r="CW84" s="2"/>
      <c r="CX84" s="2"/>
      <c r="CY84" s="2"/>
      <c r="CZ84" s="2"/>
      <c r="DA84" s="2"/>
      <c r="DB84" s="2"/>
      <c r="DC84" s="2"/>
      <c r="DD84" s="2"/>
      <c r="DE84" s="2"/>
      <c r="DF84" s="2"/>
      <c r="DG84" s="2"/>
      <c r="DH84" s="2"/>
      <c r="DI84" s="2"/>
      <c r="DJ84" s="2"/>
      <c r="DK84" s="2"/>
      <c r="DL84" s="2"/>
      <c r="DM84" s="2"/>
      <c r="DN84" s="2"/>
      <c r="DO84" s="2"/>
      <c r="DP84" s="2"/>
      <c r="DQ84" s="2"/>
      <c r="DR84" s="2"/>
      <c r="DS84" s="2"/>
      <c r="DT84" s="2"/>
      <c r="DU84" s="2"/>
      <c r="DV84" s="2"/>
      <c r="DW84" s="2"/>
      <c r="DX84" s="2"/>
      <c r="DY84" s="2"/>
      <c r="DZ84" s="2"/>
      <c r="EA84" s="2"/>
      <c r="EB84" s="2"/>
      <c r="EC84" s="2"/>
      <c r="ED84" s="2"/>
      <c r="EE84" s="2"/>
      <c r="EF84" s="2"/>
    </row>
    <row r="85" spans="1:136" x14ac:dyDescent="0.2">
      <c r="A85" s="2"/>
      <c r="B85" s="2"/>
      <c r="C85" s="2"/>
      <c r="D85" s="2"/>
      <c r="E85" s="2"/>
      <c r="F85" s="2"/>
      <c r="G85" s="2"/>
      <c r="H85" s="2"/>
      <c r="I85" s="100"/>
      <c r="J85" s="2"/>
      <c r="K85" s="2"/>
      <c r="L85" s="2"/>
      <c r="M85" s="2"/>
      <c r="N85" s="2"/>
      <c r="O85" s="100"/>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2"/>
      <c r="CJ85" s="2"/>
      <c r="CK85" s="2"/>
      <c r="CL85" s="2"/>
      <c r="CM85" s="2"/>
      <c r="CN85" s="2"/>
      <c r="CO85" s="2"/>
      <c r="CP85" s="2"/>
      <c r="CQ85" s="2"/>
      <c r="CR85" s="2"/>
      <c r="CS85" s="2"/>
      <c r="CT85" s="2"/>
      <c r="CU85" s="2"/>
      <c r="CV85" s="2"/>
      <c r="CW85" s="2"/>
      <c r="CX85" s="2"/>
      <c r="CY85" s="2"/>
      <c r="CZ85" s="2"/>
      <c r="DA85" s="2"/>
      <c r="DB85" s="2"/>
      <c r="DC85" s="2"/>
      <c r="DD85" s="2"/>
      <c r="DE85" s="2"/>
      <c r="DF85" s="2"/>
      <c r="DG85" s="2"/>
      <c r="DH85" s="2"/>
      <c r="DI85" s="2"/>
      <c r="DJ85" s="2"/>
      <c r="DK85" s="2"/>
      <c r="DL85" s="2"/>
      <c r="DM85" s="2"/>
      <c r="DN85" s="2"/>
      <c r="DO85" s="2"/>
      <c r="DP85" s="2"/>
      <c r="DQ85" s="2"/>
      <c r="DR85" s="2"/>
      <c r="DS85" s="2"/>
      <c r="DT85" s="2"/>
      <c r="DU85" s="2"/>
      <c r="DV85" s="2"/>
      <c r="DW85" s="2"/>
      <c r="DX85" s="2"/>
      <c r="DY85" s="2"/>
      <c r="DZ85" s="2"/>
      <c r="EA85" s="2"/>
      <c r="EB85" s="2"/>
      <c r="EC85" s="2"/>
      <c r="ED85" s="2"/>
      <c r="EE85" s="2"/>
      <c r="EF85" s="2"/>
    </row>
    <row r="86" spans="1:136" x14ac:dyDescent="0.2">
      <c r="A86" s="2"/>
      <c r="B86" s="2"/>
      <c r="C86" s="2"/>
      <c r="D86" s="2"/>
      <c r="E86" s="2"/>
      <c r="F86" s="2"/>
      <c r="G86" s="2"/>
      <c r="H86" s="2"/>
      <c r="I86" s="100"/>
      <c r="J86" s="2"/>
      <c r="K86" s="2"/>
      <c r="L86" s="2"/>
      <c r="M86" s="2"/>
      <c r="N86" s="2"/>
      <c r="O86" s="100"/>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2"/>
      <c r="CJ86" s="2"/>
      <c r="CK86" s="2"/>
      <c r="CL86" s="2"/>
      <c r="CM86" s="2"/>
      <c r="CN86" s="2"/>
      <c r="CO86" s="2"/>
      <c r="CP86" s="2"/>
      <c r="CQ86" s="2"/>
      <c r="CR86" s="2"/>
      <c r="CS86" s="2"/>
      <c r="CT86" s="2"/>
      <c r="CU86" s="2"/>
      <c r="CV86" s="2"/>
      <c r="CW86" s="2"/>
      <c r="CX86" s="2"/>
      <c r="CY86" s="2"/>
      <c r="CZ86" s="2"/>
      <c r="DA86" s="2"/>
      <c r="DB86" s="2"/>
      <c r="DC86" s="2"/>
      <c r="DD86" s="2"/>
      <c r="DE86" s="2"/>
      <c r="DF86" s="2"/>
      <c r="DG86" s="2"/>
      <c r="DH86" s="2"/>
      <c r="DI86" s="2"/>
      <c r="DJ86" s="2"/>
      <c r="DK86" s="2"/>
      <c r="DL86" s="2"/>
      <c r="DM86" s="2"/>
      <c r="DN86" s="2"/>
      <c r="DO86" s="2"/>
      <c r="DP86" s="2"/>
      <c r="DQ86" s="2"/>
      <c r="DR86" s="2"/>
      <c r="DS86" s="2"/>
      <c r="DT86" s="2"/>
      <c r="DU86" s="2"/>
      <c r="DV86" s="2"/>
      <c r="DW86" s="2"/>
      <c r="DX86" s="2"/>
      <c r="DY86" s="2"/>
      <c r="DZ86" s="2"/>
      <c r="EA86" s="2"/>
      <c r="EB86" s="2"/>
      <c r="EC86" s="2"/>
      <c r="ED86" s="2"/>
      <c r="EE86" s="2"/>
      <c r="EF86" s="2"/>
    </row>
    <row r="87" spans="1:136" x14ac:dyDescent="0.2">
      <c r="A87" s="2"/>
      <c r="B87" s="2"/>
      <c r="C87" s="2"/>
      <c r="D87" s="2"/>
      <c r="E87" s="2"/>
      <c r="F87" s="2"/>
      <c r="G87" s="2"/>
      <c r="H87" s="2"/>
      <c r="I87" s="100"/>
      <c r="J87" s="2"/>
      <c r="K87" s="2"/>
      <c r="L87" s="2"/>
      <c r="M87" s="2"/>
      <c r="N87" s="2"/>
      <c r="O87" s="100"/>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2"/>
      <c r="CJ87" s="2"/>
      <c r="CK87" s="2"/>
      <c r="CL87" s="2"/>
      <c r="CM87" s="2"/>
      <c r="CN87" s="2"/>
      <c r="CO87" s="2"/>
      <c r="CP87" s="2"/>
      <c r="CQ87" s="2"/>
      <c r="CR87" s="2"/>
      <c r="CS87" s="2"/>
      <c r="CT87" s="2"/>
      <c r="CU87" s="2"/>
      <c r="CV87" s="2"/>
      <c r="CW87" s="2"/>
      <c r="CX87" s="2"/>
      <c r="CY87" s="2"/>
      <c r="CZ87" s="2"/>
      <c r="DA87" s="2"/>
      <c r="DB87" s="2"/>
      <c r="DC87" s="2"/>
      <c r="DD87" s="2"/>
      <c r="DE87" s="2"/>
      <c r="DF87" s="2"/>
      <c r="DG87" s="2"/>
      <c r="DH87" s="2"/>
      <c r="DI87" s="2"/>
      <c r="DJ87" s="2"/>
      <c r="DK87" s="2"/>
      <c r="DL87" s="2"/>
      <c r="DM87" s="2"/>
      <c r="DN87" s="2"/>
      <c r="DO87" s="2"/>
      <c r="DP87" s="2"/>
      <c r="DQ87" s="2"/>
      <c r="DR87" s="2"/>
      <c r="DS87" s="2"/>
      <c r="DT87" s="2"/>
      <c r="DU87" s="2"/>
      <c r="DV87" s="2"/>
      <c r="DW87" s="2"/>
      <c r="DX87" s="2"/>
      <c r="DY87" s="2"/>
      <c r="DZ87" s="2"/>
      <c r="EA87" s="2"/>
      <c r="EB87" s="2"/>
      <c r="EC87" s="2"/>
      <c r="ED87" s="2"/>
      <c r="EE87" s="2"/>
      <c r="EF87" s="2"/>
    </row>
    <row r="88" spans="1:136" x14ac:dyDescent="0.2">
      <c r="A88" s="2"/>
      <c r="B88" s="2"/>
      <c r="C88" s="2"/>
      <c r="D88" s="2"/>
      <c r="E88" s="2"/>
      <c r="F88" s="2"/>
      <c r="G88" s="2"/>
      <c r="H88" s="2"/>
      <c r="I88" s="100"/>
      <c r="J88" s="2"/>
      <c r="K88" s="2"/>
      <c r="L88" s="2"/>
      <c r="M88" s="2"/>
      <c r="N88" s="2"/>
      <c r="O88" s="100"/>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2"/>
      <c r="CJ88" s="2"/>
      <c r="CK88" s="2"/>
      <c r="CL88" s="2"/>
      <c r="CM88" s="2"/>
      <c r="CN88" s="2"/>
      <c r="CO88" s="2"/>
      <c r="CP88" s="2"/>
      <c r="CQ88" s="2"/>
      <c r="CR88" s="2"/>
      <c r="CS88" s="2"/>
      <c r="CT88" s="2"/>
      <c r="CU88" s="2"/>
      <c r="CV88" s="2"/>
      <c r="CW88" s="2"/>
      <c r="CX88" s="2"/>
      <c r="CY88" s="2"/>
      <c r="CZ88" s="2"/>
      <c r="DA88" s="2"/>
      <c r="DB88" s="2"/>
      <c r="DC88" s="2"/>
      <c r="DD88" s="2"/>
      <c r="DE88" s="2"/>
      <c r="DF88" s="2"/>
      <c r="DG88" s="2"/>
      <c r="DH88" s="2"/>
      <c r="DI88" s="2"/>
      <c r="DJ88" s="2"/>
      <c r="DK88" s="2"/>
      <c r="DL88" s="2"/>
      <c r="DM88" s="2"/>
      <c r="DN88" s="2"/>
      <c r="DO88" s="2"/>
      <c r="DP88" s="2"/>
      <c r="DQ88" s="2"/>
      <c r="DR88" s="2"/>
      <c r="DS88" s="2"/>
      <c r="DT88" s="2"/>
      <c r="DU88" s="2"/>
      <c r="DV88" s="2"/>
      <c r="DW88" s="2"/>
      <c r="DX88" s="2"/>
      <c r="DY88" s="2"/>
      <c r="DZ88" s="2"/>
      <c r="EA88" s="2"/>
      <c r="EB88" s="2"/>
      <c r="EC88" s="2"/>
      <c r="ED88" s="2"/>
      <c r="EE88" s="2"/>
      <c r="EF88" s="2"/>
    </row>
    <row r="89" spans="1:136" x14ac:dyDescent="0.2">
      <c r="A89" s="2"/>
      <c r="B89" s="2"/>
      <c r="C89" s="2"/>
      <c r="D89" s="2"/>
      <c r="E89" s="2"/>
      <c r="F89" s="2"/>
      <c r="G89" s="2"/>
      <c r="H89" s="2"/>
      <c r="I89" s="100"/>
      <c r="J89" s="2"/>
      <c r="K89" s="2"/>
      <c r="L89" s="2"/>
      <c r="M89" s="2"/>
      <c r="N89" s="2"/>
      <c r="O89" s="100"/>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c r="BF89" s="2"/>
      <c r="BG89" s="2"/>
      <c r="BH89" s="2"/>
      <c r="BI89" s="2"/>
      <c r="BJ89" s="2"/>
      <c r="BK89" s="2"/>
      <c r="BL89" s="2"/>
      <c r="BM89" s="2"/>
      <c r="BN89" s="2"/>
      <c r="BO89" s="2"/>
      <c r="BP89" s="2"/>
      <c r="BQ89" s="2"/>
      <c r="BR89" s="2"/>
      <c r="BS89" s="2"/>
      <c r="BT89" s="2"/>
      <c r="BU89" s="2"/>
      <c r="BV89" s="2"/>
      <c r="BW89" s="2"/>
      <c r="BX89" s="2"/>
      <c r="BY89" s="2"/>
      <c r="BZ89" s="2"/>
      <c r="CA89" s="2"/>
      <c r="CB89" s="2"/>
      <c r="CC89" s="2"/>
      <c r="CD89" s="2"/>
      <c r="CE89" s="2"/>
      <c r="CF89" s="2"/>
      <c r="CG89" s="2"/>
      <c r="CH89" s="2"/>
      <c r="CI89" s="2"/>
      <c r="CJ89" s="2"/>
      <c r="CK89" s="2"/>
      <c r="CL89" s="2"/>
      <c r="CM89" s="2"/>
      <c r="CN89" s="2"/>
      <c r="CO89" s="2"/>
      <c r="CP89" s="2"/>
      <c r="CQ89" s="2"/>
      <c r="CR89" s="2"/>
      <c r="CS89" s="2"/>
      <c r="CT89" s="2"/>
      <c r="CU89" s="2"/>
      <c r="CV89" s="2"/>
      <c r="CW89" s="2"/>
      <c r="CX89" s="2"/>
      <c r="CY89" s="2"/>
      <c r="CZ89" s="2"/>
      <c r="DA89" s="2"/>
      <c r="DB89" s="2"/>
      <c r="DC89" s="2"/>
      <c r="DD89" s="2"/>
      <c r="DE89" s="2"/>
      <c r="DF89" s="2"/>
      <c r="DG89" s="2"/>
      <c r="DH89" s="2"/>
      <c r="DI89" s="2"/>
      <c r="DJ89" s="2"/>
      <c r="DK89" s="2"/>
      <c r="DL89" s="2"/>
      <c r="DM89" s="2"/>
      <c r="DN89" s="2"/>
      <c r="DO89" s="2"/>
      <c r="DP89" s="2"/>
      <c r="DQ89" s="2"/>
      <c r="DR89" s="2"/>
      <c r="DS89" s="2"/>
      <c r="DT89" s="2"/>
      <c r="DU89" s="2"/>
      <c r="DV89" s="2"/>
      <c r="DW89" s="2"/>
      <c r="DX89" s="2"/>
      <c r="DY89" s="2"/>
      <c r="DZ89" s="2"/>
      <c r="EA89" s="2"/>
      <c r="EB89" s="2"/>
      <c r="EC89" s="2"/>
      <c r="ED89" s="2"/>
      <c r="EE89" s="2"/>
      <c r="EF89" s="2"/>
    </row>
    <row r="90" spans="1:136" x14ac:dyDescent="0.2">
      <c r="A90" s="2"/>
      <c r="B90" s="2"/>
      <c r="C90" s="2"/>
      <c r="D90" s="2"/>
      <c r="E90" s="2"/>
      <c r="F90" s="2"/>
      <c r="G90" s="2"/>
      <c r="H90" s="2"/>
      <c r="I90" s="100"/>
      <c r="J90" s="2"/>
      <c r="K90" s="2"/>
      <c r="L90" s="2"/>
      <c r="M90" s="2"/>
      <c r="N90" s="2"/>
      <c r="O90" s="100"/>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c r="BF90" s="2"/>
      <c r="BG90" s="2"/>
      <c r="BH90" s="2"/>
      <c r="BI90" s="2"/>
      <c r="BJ90" s="2"/>
      <c r="BK90" s="2"/>
      <c r="BL90" s="2"/>
      <c r="BM90" s="2"/>
      <c r="BN90" s="2"/>
      <c r="BO90" s="2"/>
      <c r="BP90" s="2"/>
      <c r="BQ90" s="2"/>
      <c r="BR90" s="2"/>
      <c r="BS90" s="2"/>
      <c r="BT90" s="2"/>
      <c r="BU90" s="2"/>
      <c r="BV90" s="2"/>
      <c r="BW90" s="2"/>
      <c r="BX90" s="2"/>
      <c r="BY90" s="2"/>
      <c r="BZ90" s="2"/>
      <c r="CA90" s="2"/>
      <c r="CB90" s="2"/>
      <c r="CC90" s="2"/>
      <c r="CD90" s="2"/>
      <c r="CE90" s="2"/>
      <c r="CF90" s="2"/>
      <c r="CG90" s="2"/>
      <c r="CH90" s="2"/>
      <c r="CI90" s="2"/>
      <c r="CJ90" s="2"/>
      <c r="CK90" s="2"/>
      <c r="CL90" s="2"/>
      <c r="CM90" s="2"/>
      <c r="CN90" s="2"/>
      <c r="CO90" s="2"/>
      <c r="CP90" s="2"/>
      <c r="CQ90" s="2"/>
      <c r="CR90" s="2"/>
      <c r="CS90" s="2"/>
      <c r="CT90" s="2"/>
      <c r="CU90" s="2"/>
      <c r="CV90" s="2"/>
      <c r="CW90" s="2"/>
      <c r="CX90" s="2"/>
      <c r="CY90" s="2"/>
      <c r="CZ90" s="2"/>
      <c r="DA90" s="2"/>
      <c r="DB90" s="2"/>
      <c r="DC90" s="2"/>
      <c r="DD90" s="2"/>
      <c r="DE90" s="2"/>
      <c r="DF90" s="2"/>
      <c r="DG90" s="2"/>
      <c r="DH90" s="2"/>
      <c r="DI90" s="2"/>
      <c r="DJ90" s="2"/>
      <c r="DK90" s="2"/>
      <c r="DL90" s="2"/>
      <c r="DM90" s="2"/>
      <c r="DN90" s="2"/>
      <c r="DO90" s="2"/>
      <c r="DP90" s="2"/>
      <c r="DQ90" s="2"/>
      <c r="DR90" s="2"/>
      <c r="DS90" s="2"/>
      <c r="DT90" s="2"/>
      <c r="DU90" s="2"/>
      <c r="DV90" s="2"/>
      <c r="DW90" s="2"/>
      <c r="DX90" s="2"/>
      <c r="DY90" s="2"/>
      <c r="DZ90" s="2"/>
      <c r="EA90" s="2"/>
      <c r="EB90" s="2"/>
      <c r="EC90" s="2"/>
      <c r="ED90" s="2"/>
      <c r="EE90" s="2"/>
      <c r="EF90" s="2"/>
    </row>
    <row r="91" spans="1:136" x14ac:dyDescent="0.2">
      <c r="A91" s="2"/>
      <c r="B91" s="2"/>
      <c r="C91" s="2"/>
      <c r="D91" s="2"/>
      <c r="E91" s="2"/>
      <c r="F91" s="2"/>
      <c r="G91" s="2"/>
      <c r="H91" s="2"/>
      <c r="I91" s="100"/>
      <c r="J91" s="2"/>
      <c r="K91" s="2"/>
      <c r="L91" s="2"/>
      <c r="M91" s="2"/>
      <c r="N91" s="2"/>
      <c r="O91" s="100"/>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row>
    <row r="92" spans="1:136" x14ac:dyDescent="0.2">
      <c r="A92" s="2"/>
      <c r="B92" s="2"/>
      <c r="C92" s="2"/>
      <c r="D92" s="2"/>
      <c r="E92" s="2"/>
      <c r="F92" s="2"/>
      <c r="G92" s="2"/>
      <c r="H92" s="2"/>
      <c r="I92" s="100"/>
      <c r="J92" s="2"/>
      <c r="K92" s="2"/>
      <c r="L92" s="2"/>
      <c r="M92" s="2"/>
      <c r="N92" s="2"/>
      <c r="O92" s="100"/>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c r="BF92" s="2"/>
      <c r="BG92" s="2"/>
      <c r="BH92" s="2"/>
      <c r="BI92" s="2"/>
      <c r="BJ92" s="2"/>
      <c r="BK92" s="2"/>
      <c r="BL92" s="2"/>
      <c r="BM92" s="2"/>
      <c r="BN92" s="2"/>
      <c r="BO92" s="2"/>
      <c r="BP92" s="2"/>
      <c r="BQ92" s="2"/>
      <c r="BR92" s="2"/>
      <c r="BS92" s="2"/>
      <c r="BT92" s="2"/>
      <c r="BU92" s="2"/>
      <c r="BV92" s="2"/>
      <c r="BW92" s="2"/>
      <c r="BX92" s="2"/>
      <c r="BY92" s="2"/>
      <c r="BZ92" s="2"/>
      <c r="CA92" s="2"/>
      <c r="CB92" s="2"/>
      <c r="CC92" s="2"/>
      <c r="CD92" s="2"/>
      <c r="CE92" s="2"/>
      <c r="CF92" s="2"/>
      <c r="CG92" s="2"/>
      <c r="CH92" s="2"/>
      <c r="CI92" s="2"/>
      <c r="CJ92" s="2"/>
      <c r="CK92" s="2"/>
      <c r="CL92" s="2"/>
      <c r="CM92" s="2"/>
      <c r="CN92" s="2"/>
      <c r="CO92" s="2"/>
      <c r="CP92" s="2"/>
      <c r="CQ92" s="2"/>
      <c r="CR92" s="2"/>
      <c r="CS92" s="2"/>
      <c r="CT92" s="2"/>
      <c r="CU92" s="2"/>
      <c r="CV92" s="2"/>
      <c r="CW92" s="2"/>
      <c r="CX92" s="2"/>
      <c r="CY92" s="2"/>
      <c r="CZ92" s="2"/>
      <c r="DA92" s="2"/>
      <c r="DB92" s="2"/>
      <c r="DC92" s="2"/>
      <c r="DD92" s="2"/>
      <c r="DE92" s="2"/>
      <c r="DF92" s="2"/>
      <c r="DG92" s="2"/>
      <c r="DH92" s="2"/>
      <c r="DI92" s="2"/>
      <c r="DJ92" s="2"/>
      <c r="DK92" s="2"/>
      <c r="DL92" s="2"/>
      <c r="DM92" s="2"/>
      <c r="DN92" s="2"/>
      <c r="DO92" s="2"/>
      <c r="DP92" s="2"/>
      <c r="DQ92" s="2"/>
      <c r="DR92" s="2"/>
      <c r="DS92" s="2"/>
      <c r="DT92" s="2"/>
      <c r="DU92" s="2"/>
      <c r="DV92" s="2"/>
      <c r="DW92" s="2"/>
      <c r="DX92" s="2"/>
      <c r="DY92" s="2"/>
      <c r="DZ92" s="2"/>
      <c r="EA92" s="2"/>
      <c r="EB92" s="2"/>
      <c r="EC92" s="2"/>
      <c r="ED92" s="2"/>
      <c r="EE92" s="2"/>
      <c r="EF92" s="2"/>
    </row>
    <row r="93" spans="1:136" x14ac:dyDescent="0.2">
      <c r="A93" s="2"/>
      <c r="B93" s="2"/>
      <c r="C93" s="2"/>
      <c r="D93" s="2"/>
      <c r="E93" s="2"/>
      <c r="F93" s="2"/>
      <c r="G93" s="2"/>
      <c r="H93" s="2"/>
      <c r="I93" s="100"/>
      <c r="J93" s="2"/>
      <c r="K93" s="2"/>
      <c r="L93" s="2"/>
      <c r="M93" s="2"/>
      <c r="N93" s="2"/>
      <c r="O93" s="100"/>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row>
    <row r="94" spans="1:136" x14ac:dyDescent="0.2">
      <c r="A94" s="2"/>
      <c r="B94" s="2"/>
      <c r="C94" s="2"/>
      <c r="D94" s="2"/>
      <c r="E94" s="2"/>
      <c r="F94" s="2"/>
      <c r="G94" s="2"/>
      <c r="H94" s="2"/>
      <c r="I94" s="100"/>
      <c r="J94" s="2"/>
      <c r="K94" s="2"/>
      <c r="L94" s="2"/>
      <c r="M94" s="2"/>
      <c r="N94" s="2"/>
      <c r="O94" s="100"/>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row>
    <row r="95" spans="1:136" x14ac:dyDescent="0.2">
      <c r="A95" s="2"/>
      <c r="B95" s="2"/>
      <c r="C95" s="2"/>
      <c r="D95" s="2"/>
      <c r="E95" s="2"/>
      <c r="F95" s="2"/>
      <c r="G95" s="2"/>
      <c r="H95" s="2"/>
      <c r="I95" s="100"/>
      <c r="J95" s="2"/>
      <c r="K95" s="2"/>
      <c r="L95" s="2"/>
      <c r="M95" s="2"/>
      <c r="N95" s="2"/>
      <c r="O95" s="100"/>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c r="CV95" s="2"/>
      <c r="CW95" s="2"/>
      <c r="CX95" s="2"/>
      <c r="CY95" s="2"/>
      <c r="CZ95" s="2"/>
      <c r="DA95" s="2"/>
      <c r="DB95" s="2"/>
      <c r="DC95" s="2"/>
      <c r="DD95" s="2"/>
      <c r="DE95" s="2"/>
      <c r="DF95" s="2"/>
      <c r="DG95" s="2"/>
      <c r="DH95" s="2"/>
      <c r="DI95" s="2"/>
      <c r="DJ95" s="2"/>
      <c r="DK95" s="2"/>
      <c r="DL95" s="2"/>
      <c r="DM95" s="2"/>
      <c r="DN95" s="2"/>
      <c r="DO95" s="2"/>
      <c r="DP95" s="2"/>
      <c r="DQ95" s="2"/>
      <c r="DR95" s="2"/>
      <c r="DS95" s="2"/>
      <c r="DT95" s="2"/>
      <c r="DU95" s="2"/>
      <c r="DV95" s="2"/>
      <c r="DW95" s="2"/>
      <c r="DX95" s="2"/>
      <c r="DY95" s="2"/>
      <c r="DZ95" s="2"/>
      <c r="EA95" s="2"/>
      <c r="EB95" s="2"/>
      <c r="EC95" s="2"/>
      <c r="ED95" s="2"/>
      <c r="EE95" s="2"/>
      <c r="EF95" s="2"/>
    </row>
    <row r="96" spans="1:136" x14ac:dyDescent="0.2">
      <c r="A96" s="2"/>
      <c r="B96" s="2"/>
      <c r="C96" s="2"/>
      <c r="D96" s="2"/>
      <c r="E96" s="2"/>
      <c r="F96" s="2"/>
      <c r="G96" s="2"/>
      <c r="H96" s="2"/>
      <c r="I96" s="100"/>
      <c r="J96" s="2"/>
      <c r="K96" s="2"/>
      <c r="L96" s="2"/>
      <c r="M96" s="2"/>
      <c r="N96" s="2"/>
      <c r="O96" s="100"/>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c r="CV96" s="2"/>
      <c r="CW96" s="2"/>
      <c r="CX96" s="2"/>
      <c r="CY96" s="2"/>
      <c r="CZ96" s="2"/>
      <c r="DA96" s="2"/>
      <c r="DB96" s="2"/>
      <c r="DC96" s="2"/>
      <c r="DD96" s="2"/>
      <c r="DE96" s="2"/>
      <c r="DF96" s="2"/>
      <c r="DG96" s="2"/>
      <c r="DH96" s="2"/>
      <c r="DI96" s="2"/>
      <c r="DJ96" s="2"/>
      <c r="DK96" s="2"/>
      <c r="DL96" s="2"/>
      <c r="DM96" s="2"/>
      <c r="DN96" s="2"/>
      <c r="DO96" s="2"/>
      <c r="DP96" s="2"/>
      <c r="DQ96" s="2"/>
      <c r="DR96" s="2"/>
      <c r="DS96" s="2"/>
      <c r="DT96" s="2"/>
      <c r="DU96" s="2"/>
      <c r="DV96" s="2"/>
      <c r="DW96" s="2"/>
      <c r="DX96" s="2"/>
      <c r="DY96" s="2"/>
      <c r="DZ96" s="2"/>
      <c r="EA96" s="2"/>
      <c r="EB96" s="2"/>
      <c r="EC96" s="2"/>
      <c r="ED96" s="2"/>
      <c r="EE96" s="2"/>
      <c r="EF96" s="2"/>
    </row>
    <row r="97" spans="1:136" x14ac:dyDescent="0.2">
      <c r="A97" s="2"/>
      <c r="B97" s="2"/>
      <c r="C97" s="2"/>
      <c r="D97" s="2"/>
      <c r="E97" s="2"/>
      <c r="F97" s="2"/>
      <c r="G97" s="2"/>
      <c r="H97" s="2"/>
      <c r="I97" s="100"/>
      <c r="J97" s="2"/>
      <c r="K97" s="2"/>
      <c r="L97" s="2"/>
      <c r="M97" s="2"/>
      <c r="N97" s="2"/>
      <c r="O97" s="100"/>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c r="CV97" s="2"/>
      <c r="CW97" s="2"/>
      <c r="CX97" s="2"/>
      <c r="CY97" s="2"/>
      <c r="CZ97" s="2"/>
      <c r="DA97" s="2"/>
      <c r="DB97" s="2"/>
      <c r="DC97" s="2"/>
      <c r="DD97" s="2"/>
      <c r="DE97" s="2"/>
      <c r="DF97" s="2"/>
      <c r="DG97" s="2"/>
      <c r="DH97" s="2"/>
      <c r="DI97" s="2"/>
      <c r="DJ97" s="2"/>
      <c r="DK97" s="2"/>
      <c r="DL97" s="2"/>
      <c r="DM97" s="2"/>
      <c r="DN97" s="2"/>
      <c r="DO97" s="2"/>
      <c r="DP97" s="2"/>
      <c r="DQ97" s="2"/>
      <c r="DR97" s="2"/>
      <c r="DS97" s="2"/>
      <c r="DT97" s="2"/>
      <c r="DU97" s="2"/>
      <c r="DV97" s="2"/>
      <c r="DW97" s="2"/>
      <c r="DX97" s="2"/>
      <c r="DY97" s="2"/>
      <c r="DZ97" s="2"/>
      <c r="EA97" s="2"/>
      <c r="EB97" s="2"/>
      <c r="EC97" s="2"/>
      <c r="ED97" s="2"/>
      <c r="EE97" s="2"/>
      <c r="EF97" s="2"/>
    </row>
    <row r="98" spans="1:136" x14ac:dyDescent="0.2">
      <c r="A98" s="2"/>
      <c r="B98" s="2"/>
      <c r="C98" s="2"/>
      <c r="D98" s="2"/>
      <c r="E98" s="2"/>
      <c r="F98" s="2"/>
      <c r="G98" s="2"/>
      <c r="H98" s="2"/>
      <c r="I98" s="100"/>
      <c r="J98" s="2"/>
      <c r="K98" s="2"/>
      <c r="L98" s="2"/>
      <c r="M98" s="2"/>
      <c r="N98" s="2"/>
      <c r="O98" s="100"/>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c r="CV98" s="2"/>
      <c r="CW98" s="2"/>
      <c r="CX98" s="2"/>
      <c r="CY98" s="2"/>
      <c r="CZ98" s="2"/>
      <c r="DA98" s="2"/>
      <c r="DB98" s="2"/>
      <c r="DC98" s="2"/>
      <c r="DD98" s="2"/>
      <c r="DE98" s="2"/>
      <c r="DF98" s="2"/>
      <c r="DG98" s="2"/>
      <c r="DH98" s="2"/>
      <c r="DI98" s="2"/>
      <c r="DJ98" s="2"/>
      <c r="DK98" s="2"/>
      <c r="DL98" s="2"/>
      <c r="DM98" s="2"/>
      <c r="DN98" s="2"/>
      <c r="DO98" s="2"/>
      <c r="DP98" s="2"/>
      <c r="DQ98" s="2"/>
      <c r="DR98" s="2"/>
      <c r="DS98" s="2"/>
      <c r="DT98" s="2"/>
      <c r="DU98" s="2"/>
      <c r="DV98" s="2"/>
      <c r="DW98" s="2"/>
      <c r="DX98" s="2"/>
      <c r="DY98" s="2"/>
      <c r="DZ98" s="2"/>
      <c r="EA98" s="2"/>
      <c r="EB98" s="2"/>
      <c r="EC98" s="2"/>
      <c r="ED98" s="2"/>
      <c r="EE98" s="2"/>
      <c r="EF98" s="2"/>
    </row>
    <row r="99" spans="1:136" x14ac:dyDescent="0.2">
      <c r="A99" s="2"/>
      <c r="B99" s="2"/>
      <c r="C99" s="2"/>
      <c r="D99" s="2"/>
      <c r="E99" s="2"/>
      <c r="F99" s="2"/>
      <c r="G99" s="2"/>
      <c r="H99" s="2"/>
      <c r="I99" s="100"/>
      <c r="J99" s="2"/>
      <c r="K99" s="2"/>
      <c r="L99" s="2"/>
      <c r="M99" s="2"/>
      <c r="N99" s="2"/>
      <c r="O99" s="100"/>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c r="CV99" s="2"/>
      <c r="CW99" s="2"/>
      <c r="CX99" s="2"/>
      <c r="CY99" s="2"/>
      <c r="CZ99" s="2"/>
      <c r="DA99" s="2"/>
      <c r="DB99" s="2"/>
      <c r="DC99" s="2"/>
      <c r="DD99" s="2"/>
      <c r="DE99" s="2"/>
      <c r="DF99" s="2"/>
      <c r="DG99" s="2"/>
      <c r="DH99" s="2"/>
      <c r="DI99" s="2"/>
      <c r="DJ99" s="2"/>
      <c r="DK99" s="2"/>
      <c r="DL99" s="2"/>
      <c r="DM99" s="2"/>
      <c r="DN99" s="2"/>
      <c r="DO99" s="2"/>
      <c r="DP99" s="2"/>
      <c r="DQ99" s="2"/>
      <c r="DR99" s="2"/>
      <c r="DS99" s="2"/>
      <c r="DT99" s="2"/>
      <c r="DU99" s="2"/>
      <c r="DV99" s="2"/>
      <c r="DW99" s="2"/>
      <c r="DX99" s="2"/>
      <c r="DY99" s="2"/>
      <c r="DZ99" s="2"/>
      <c r="EA99" s="2"/>
      <c r="EB99" s="2"/>
      <c r="EC99" s="2"/>
      <c r="ED99" s="2"/>
      <c r="EE99" s="2"/>
      <c r="EF99" s="2"/>
    </row>
    <row r="100" spans="1:136" x14ac:dyDescent="0.2">
      <c r="A100" s="2"/>
      <c r="B100" s="2"/>
      <c r="C100" s="2"/>
      <c r="D100" s="2"/>
      <c r="E100" s="2"/>
      <c r="F100" s="2"/>
      <c r="G100" s="2"/>
      <c r="H100" s="2"/>
      <c r="I100" s="100"/>
      <c r="J100" s="2"/>
      <c r="K100" s="2"/>
      <c r="L100" s="2"/>
      <c r="M100" s="2"/>
      <c r="N100" s="2"/>
      <c r="O100" s="100"/>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c r="CV100" s="2"/>
      <c r="CW100" s="2"/>
      <c r="CX100" s="2"/>
      <c r="CY100" s="2"/>
      <c r="CZ100" s="2"/>
      <c r="DA100" s="2"/>
      <c r="DB100" s="2"/>
      <c r="DC100" s="2"/>
      <c r="DD100" s="2"/>
      <c r="DE100" s="2"/>
      <c r="DF100" s="2"/>
      <c r="DG100" s="2"/>
      <c r="DH100" s="2"/>
      <c r="DI100" s="2"/>
      <c r="DJ100" s="2"/>
      <c r="DK100" s="2"/>
      <c r="DL100" s="2"/>
      <c r="DM100" s="2"/>
      <c r="DN100" s="2"/>
      <c r="DO100" s="2"/>
      <c r="DP100" s="2"/>
      <c r="DQ100" s="2"/>
      <c r="DR100" s="2"/>
      <c r="DS100" s="2"/>
      <c r="DT100" s="2"/>
      <c r="DU100" s="2"/>
      <c r="DV100" s="2"/>
      <c r="DW100" s="2"/>
      <c r="DX100" s="2"/>
      <c r="DY100" s="2"/>
      <c r="DZ100" s="2"/>
      <c r="EA100" s="2"/>
      <c r="EB100" s="2"/>
      <c r="EC100" s="2"/>
      <c r="ED100" s="2"/>
      <c r="EE100" s="2"/>
      <c r="EF100" s="2"/>
    </row>
    <row r="101" spans="1:136" x14ac:dyDescent="0.2">
      <c r="A101" s="2"/>
      <c r="B101" s="2"/>
      <c r="C101" s="2"/>
      <c r="D101" s="2"/>
      <c r="E101" s="2"/>
      <c r="F101" s="2"/>
      <c r="G101" s="2"/>
      <c r="H101" s="2"/>
      <c r="I101" s="100"/>
      <c r="J101" s="2"/>
      <c r="K101" s="2"/>
      <c r="L101" s="2"/>
      <c r="M101" s="2"/>
      <c r="N101" s="2"/>
      <c r="O101" s="100"/>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c r="CV101" s="2"/>
      <c r="CW101" s="2"/>
      <c r="CX101" s="2"/>
      <c r="CY101" s="2"/>
      <c r="CZ101" s="2"/>
      <c r="DA101" s="2"/>
      <c r="DB101" s="2"/>
      <c r="DC101" s="2"/>
      <c r="DD101" s="2"/>
      <c r="DE101" s="2"/>
      <c r="DF101" s="2"/>
      <c r="DG101" s="2"/>
      <c r="DH101" s="2"/>
      <c r="DI101" s="2"/>
      <c r="DJ101" s="2"/>
      <c r="DK101" s="2"/>
      <c r="DL101" s="2"/>
      <c r="DM101" s="2"/>
      <c r="DN101" s="2"/>
      <c r="DO101" s="2"/>
      <c r="DP101" s="2"/>
      <c r="DQ101" s="2"/>
      <c r="DR101" s="2"/>
      <c r="DS101" s="2"/>
      <c r="DT101" s="2"/>
      <c r="DU101" s="2"/>
      <c r="DV101" s="2"/>
      <c r="DW101" s="2"/>
      <c r="DX101" s="2"/>
      <c r="DY101" s="2"/>
      <c r="DZ101" s="2"/>
      <c r="EA101" s="2"/>
      <c r="EB101" s="2"/>
      <c r="EC101" s="2"/>
      <c r="ED101" s="2"/>
      <c r="EE101" s="2"/>
      <c r="EF101" s="2"/>
    </row>
    <row r="102" spans="1:136" x14ac:dyDescent="0.2">
      <c r="A102" s="2"/>
      <c r="B102" s="2"/>
      <c r="C102" s="2"/>
      <c r="D102" s="2"/>
      <c r="E102" s="2"/>
      <c r="F102" s="2"/>
      <c r="G102" s="2"/>
      <c r="H102" s="2"/>
      <c r="I102" s="100"/>
      <c r="J102" s="2"/>
      <c r="K102" s="2"/>
      <c r="L102" s="2"/>
      <c r="M102" s="2"/>
      <c r="N102" s="2"/>
      <c r="O102" s="100"/>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c r="CV102" s="2"/>
      <c r="CW102" s="2"/>
      <c r="CX102" s="2"/>
      <c r="CY102" s="2"/>
      <c r="CZ102" s="2"/>
      <c r="DA102" s="2"/>
      <c r="DB102" s="2"/>
      <c r="DC102" s="2"/>
      <c r="DD102" s="2"/>
      <c r="DE102" s="2"/>
      <c r="DF102" s="2"/>
      <c r="DG102" s="2"/>
      <c r="DH102" s="2"/>
      <c r="DI102" s="2"/>
      <c r="DJ102" s="2"/>
      <c r="DK102" s="2"/>
      <c r="DL102" s="2"/>
      <c r="DM102" s="2"/>
      <c r="DN102" s="2"/>
      <c r="DO102" s="2"/>
      <c r="DP102" s="2"/>
      <c r="DQ102" s="2"/>
      <c r="DR102" s="2"/>
      <c r="DS102" s="2"/>
      <c r="DT102" s="2"/>
      <c r="DU102" s="2"/>
      <c r="DV102" s="2"/>
      <c r="DW102" s="2"/>
      <c r="DX102" s="2"/>
      <c r="DY102" s="2"/>
      <c r="DZ102" s="2"/>
      <c r="EA102" s="2"/>
      <c r="EB102" s="2"/>
      <c r="EC102" s="2"/>
      <c r="ED102" s="2"/>
      <c r="EE102" s="2"/>
      <c r="EF102" s="2"/>
    </row>
    <row r="103" spans="1:136" x14ac:dyDescent="0.2">
      <c r="A103" s="2"/>
      <c r="B103" s="2"/>
      <c r="C103" s="2"/>
      <c r="D103" s="2"/>
      <c r="E103" s="2"/>
      <c r="F103" s="2"/>
      <c r="G103" s="2"/>
      <c r="H103" s="2"/>
      <c r="I103" s="100"/>
      <c r="J103" s="2"/>
      <c r="K103" s="2"/>
      <c r="L103" s="2"/>
      <c r="M103" s="2"/>
      <c r="N103" s="2"/>
      <c r="O103" s="100"/>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c r="CV103" s="2"/>
      <c r="CW103" s="2"/>
      <c r="CX103" s="2"/>
      <c r="CY103" s="2"/>
      <c r="CZ103" s="2"/>
      <c r="DA103" s="2"/>
      <c r="DB103" s="2"/>
      <c r="DC103" s="2"/>
      <c r="DD103" s="2"/>
      <c r="DE103" s="2"/>
      <c r="DF103" s="2"/>
      <c r="DG103" s="2"/>
      <c r="DH103" s="2"/>
      <c r="DI103" s="2"/>
      <c r="DJ103" s="2"/>
      <c r="DK103" s="2"/>
      <c r="DL103" s="2"/>
      <c r="DM103" s="2"/>
      <c r="DN103" s="2"/>
      <c r="DO103" s="2"/>
      <c r="DP103" s="2"/>
      <c r="DQ103" s="2"/>
      <c r="DR103" s="2"/>
      <c r="DS103" s="2"/>
      <c r="DT103" s="2"/>
      <c r="DU103" s="2"/>
      <c r="DV103" s="2"/>
      <c r="DW103" s="2"/>
      <c r="DX103" s="2"/>
      <c r="DY103" s="2"/>
      <c r="DZ103" s="2"/>
      <c r="EA103" s="2"/>
      <c r="EB103" s="2"/>
      <c r="EC103" s="2"/>
      <c r="ED103" s="2"/>
      <c r="EE103" s="2"/>
      <c r="EF103" s="2"/>
    </row>
    <row r="104" spans="1:136" x14ac:dyDescent="0.2">
      <c r="A104" s="2"/>
      <c r="B104" s="2"/>
      <c r="C104" s="2"/>
      <c r="D104" s="2"/>
      <c r="E104" s="2"/>
      <c r="F104" s="2"/>
      <c r="G104" s="2"/>
      <c r="H104" s="2"/>
      <c r="I104" s="100"/>
      <c r="J104" s="2"/>
      <c r="K104" s="2"/>
      <c r="L104" s="2"/>
      <c r="M104" s="2"/>
      <c r="N104" s="2"/>
      <c r="O104" s="100"/>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c r="CV104" s="2"/>
      <c r="CW104" s="2"/>
      <c r="CX104" s="2"/>
      <c r="CY104" s="2"/>
      <c r="CZ104" s="2"/>
      <c r="DA104" s="2"/>
      <c r="DB104" s="2"/>
      <c r="DC104" s="2"/>
      <c r="DD104" s="2"/>
      <c r="DE104" s="2"/>
      <c r="DF104" s="2"/>
      <c r="DG104" s="2"/>
      <c r="DH104" s="2"/>
      <c r="DI104" s="2"/>
      <c r="DJ104" s="2"/>
      <c r="DK104" s="2"/>
      <c r="DL104" s="2"/>
      <c r="DM104" s="2"/>
      <c r="DN104" s="2"/>
      <c r="DO104" s="2"/>
      <c r="DP104" s="2"/>
      <c r="DQ104" s="2"/>
      <c r="DR104" s="2"/>
      <c r="DS104" s="2"/>
      <c r="DT104" s="2"/>
      <c r="DU104" s="2"/>
      <c r="DV104" s="2"/>
      <c r="DW104" s="2"/>
      <c r="DX104" s="2"/>
      <c r="DY104" s="2"/>
      <c r="DZ104" s="2"/>
      <c r="EA104" s="2"/>
      <c r="EB104" s="2"/>
      <c r="EC104" s="2"/>
      <c r="ED104" s="2"/>
      <c r="EE104" s="2"/>
      <c r="EF104" s="2"/>
    </row>
    <row r="105" spans="1:136" x14ac:dyDescent="0.2">
      <c r="A105" s="2"/>
      <c r="B105" s="2"/>
      <c r="C105" s="2"/>
      <c r="D105" s="2"/>
      <c r="E105" s="2"/>
      <c r="F105" s="2"/>
      <c r="G105" s="2"/>
      <c r="H105" s="2"/>
      <c r="I105" s="100"/>
      <c r="J105" s="2"/>
      <c r="K105" s="2"/>
      <c r="L105" s="2"/>
      <c r="M105" s="2"/>
      <c r="N105" s="2"/>
      <c r="O105" s="100"/>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c r="CV105" s="2"/>
      <c r="CW105" s="2"/>
      <c r="CX105" s="2"/>
      <c r="CY105" s="2"/>
      <c r="CZ105" s="2"/>
      <c r="DA105" s="2"/>
      <c r="DB105" s="2"/>
      <c r="DC105" s="2"/>
      <c r="DD105" s="2"/>
      <c r="DE105" s="2"/>
      <c r="DF105" s="2"/>
      <c r="DG105" s="2"/>
      <c r="DH105" s="2"/>
      <c r="DI105" s="2"/>
      <c r="DJ105" s="2"/>
      <c r="DK105" s="2"/>
      <c r="DL105" s="2"/>
      <c r="DM105" s="2"/>
      <c r="DN105" s="2"/>
      <c r="DO105" s="2"/>
      <c r="DP105" s="2"/>
      <c r="DQ105" s="2"/>
      <c r="DR105" s="2"/>
      <c r="DS105" s="2"/>
      <c r="DT105" s="2"/>
      <c r="DU105" s="2"/>
      <c r="DV105" s="2"/>
      <c r="DW105" s="2"/>
      <c r="DX105" s="2"/>
      <c r="DY105" s="2"/>
      <c r="DZ105" s="2"/>
      <c r="EA105" s="2"/>
      <c r="EB105" s="2"/>
      <c r="EC105" s="2"/>
      <c r="ED105" s="2"/>
      <c r="EE105" s="2"/>
      <c r="EF105" s="2"/>
    </row>
    <row r="106" spans="1:136" x14ac:dyDescent="0.2">
      <c r="A106" s="2"/>
      <c r="B106" s="2"/>
      <c r="C106" s="2"/>
      <c r="D106" s="2"/>
      <c r="E106" s="2"/>
      <c r="F106" s="2"/>
      <c r="G106" s="2"/>
      <c r="H106" s="2"/>
      <c r="I106" s="100"/>
      <c r="J106" s="2"/>
      <c r="K106" s="2"/>
      <c r="L106" s="2"/>
      <c r="M106" s="2"/>
      <c r="N106" s="2"/>
      <c r="O106" s="100"/>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c r="CV106" s="2"/>
      <c r="CW106" s="2"/>
      <c r="CX106" s="2"/>
      <c r="CY106" s="2"/>
      <c r="CZ106" s="2"/>
      <c r="DA106" s="2"/>
      <c r="DB106" s="2"/>
      <c r="DC106" s="2"/>
      <c r="DD106" s="2"/>
      <c r="DE106" s="2"/>
      <c r="DF106" s="2"/>
      <c r="DG106" s="2"/>
      <c r="DH106" s="2"/>
      <c r="DI106" s="2"/>
      <c r="DJ106" s="2"/>
      <c r="DK106" s="2"/>
      <c r="DL106" s="2"/>
      <c r="DM106" s="2"/>
      <c r="DN106" s="2"/>
      <c r="DO106" s="2"/>
      <c r="DP106" s="2"/>
      <c r="DQ106" s="2"/>
      <c r="DR106" s="2"/>
      <c r="DS106" s="2"/>
      <c r="DT106" s="2"/>
      <c r="DU106" s="2"/>
      <c r="DV106" s="2"/>
      <c r="DW106" s="2"/>
      <c r="DX106" s="2"/>
      <c r="DY106" s="2"/>
      <c r="DZ106" s="2"/>
      <c r="EA106" s="2"/>
      <c r="EB106" s="2"/>
      <c r="EC106" s="2"/>
      <c r="ED106" s="2"/>
      <c r="EE106" s="2"/>
      <c r="EF106" s="2"/>
    </row>
    <row r="107" spans="1:136" x14ac:dyDescent="0.2">
      <c r="A107" s="2"/>
      <c r="B107" s="2"/>
      <c r="C107" s="2"/>
      <c r="D107" s="2"/>
      <c r="E107" s="2"/>
      <c r="F107" s="2"/>
      <c r="G107" s="2"/>
      <c r="H107" s="2"/>
      <c r="I107" s="100"/>
      <c r="J107" s="2"/>
      <c r="K107" s="2"/>
      <c r="L107" s="2"/>
      <c r="M107" s="2"/>
      <c r="N107" s="2"/>
      <c r="O107" s="100"/>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c r="CV107" s="2"/>
      <c r="CW107" s="2"/>
      <c r="CX107" s="2"/>
      <c r="CY107" s="2"/>
      <c r="CZ107" s="2"/>
      <c r="DA107" s="2"/>
      <c r="DB107" s="2"/>
      <c r="DC107" s="2"/>
      <c r="DD107" s="2"/>
      <c r="DE107" s="2"/>
      <c r="DF107" s="2"/>
      <c r="DG107" s="2"/>
      <c r="DH107" s="2"/>
      <c r="DI107" s="2"/>
      <c r="DJ107" s="2"/>
      <c r="DK107" s="2"/>
      <c r="DL107" s="2"/>
      <c r="DM107" s="2"/>
      <c r="DN107" s="2"/>
      <c r="DO107" s="2"/>
      <c r="DP107" s="2"/>
      <c r="DQ107" s="2"/>
      <c r="DR107" s="2"/>
      <c r="DS107" s="2"/>
      <c r="DT107" s="2"/>
      <c r="DU107" s="2"/>
      <c r="DV107" s="2"/>
      <c r="DW107" s="2"/>
      <c r="DX107" s="2"/>
      <c r="DY107" s="2"/>
      <c r="DZ107" s="2"/>
      <c r="EA107" s="2"/>
      <c r="EB107" s="2"/>
      <c r="EC107" s="2"/>
      <c r="ED107" s="2"/>
      <c r="EE107" s="2"/>
      <c r="EF107" s="2"/>
    </row>
    <row r="108" spans="1:136" x14ac:dyDescent="0.2">
      <c r="A108" s="2"/>
      <c r="B108" s="2"/>
      <c r="C108" s="2"/>
      <c r="D108" s="2"/>
      <c r="E108" s="2"/>
      <c r="F108" s="2"/>
      <c r="G108" s="2"/>
      <c r="H108" s="2"/>
      <c r="I108" s="100"/>
      <c r="J108" s="2"/>
      <c r="K108" s="2"/>
      <c r="L108" s="2"/>
      <c r="M108" s="2"/>
      <c r="N108" s="2"/>
      <c r="O108" s="100"/>
      <c r="P108" s="2"/>
      <c r="Q108" s="2"/>
      <c r="R108" s="2"/>
      <c r="S108" s="2"/>
      <c r="T108" s="2"/>
      <c r="U108" s="2"/>
      <c r="V108" s="2"/>
      <c r="W108" s="2"/>
      <c r="X108" s="2"/>
      <c r="Y108" s="2"/>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c r="CV108" s="2"/>
      <c r="CW108" s="2"/>
      <c r="CX108" s="2"/>
      <c r="CY108" s="2"/>
      <c r="CZ108" s="2"/>
      <c r="DA108" s="2"/>
      <c r="DB108" s="2"/>
      <c r="DC108" s="2"/>
      <c r="DD108" s="2"/>
      <c r="DE108" s="2"/>
      <c r="DF108" s="2"/>
      <c r="DG108" s="2"/>
      <c r="DH108" s="2"/>
      <c r="DI108" s="2"/>
      <c r="DJ108" s="2"/>
      <c r="DK108" s="2"/>
      <c r="DL108" s="2"/>
      <c r="DM108" s="2"/>
      <c r="DN108" s="2"/>
      <c r="DO108" s="2"/>
      <c r="DP108" s="2"/>
      <c r="DQ108" s="2"/>
      <c r="DR108" s="2"/>
      <c r="DS108" s="2"/>
      <c r="DT108" s="2"/>
      <c r="DU108" s="2"/>
      <c r="DV108" s="2"/>
      <c r="DW108" s="2"/>
      <c r="DX108" s="2"/>
      <c r="DY108" s="2"/>
      <c r="DZ108" s="2"/>
      <c r="EA108" s="2"/>
      <c r="EB108" s="2"/>
      <c r="EC108" s="2"/>
      <c r="ED108" s="2"/>
      <c r="EE108" s="2"/>
      <c r="EF108" s="2"/>
    </row>
    <row r="109" spans="1:136" x14ac:dyDescent="0.2">
      <c r="A109" s="2"/>
      <c r="B109" s="2"/>
      <c r="C109" s="2"/>
      <c r="D109" s="2"/>
      <c r="E109" s="2"/>
      <c r="F109" s="2"/>
      <c r="G109" s="2"/>
      <c r="H109" s="2"/>
      <c r="I109" s="100"/>
      <c r="J109" s="2"/>
      <c r="K109" s="2"/>
      <c r="L109" s="2"/>
      <c r="M109" s="2"/>
      <c r="N109" s="2"/>
      <c r="O109" s="100"/>
      <c r="P109" s="2"/>
      <c r="Q109" s="2"/>
      <c r="R109" s="2"/>
      <c r="S109" s="2"/>
      <c r="T109" s="2"/>
      <c r="U109" s="2"/>
      <c r="V109" s="2"/>
      <c r="W109" s="2"/>
      <c r="X109" s="2"/>
      <c r="Y109" s="2"/>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c r="CV109" s="2"/>
      <c r="CW109" s="2"/>
      <c r="CX109" s="2"/>
      <c r="CY109" s="2"/>
      <c r="CZ109" s="2"/>
      <c r="DA109" s="2"/>
      <c r="DB109" s="2"/>
      <c r="DC109" s="2"/>
      <c r="DD109" s="2"/>
      <c r="DE109" s="2"/>
      <c r="DF109" s="2"/>
      <c r="DG109" s="2"/>
      <c r="DH109" s="2"/>
      <c r="DI109" s="2"/>
      <c r="DJ109" s="2"/>
      <c r="DK109" s="2"/>
      <c r="DL109" s="2"/>
      <c r="DM109" s="2"/>
      <c r="DN109" s="2"/>
      <c r="DO109" s="2"/>
      <c r="DP109" s="2"/>
      <c r="DQ109" s="2"/>
      <c r="DR109" s="2"/>
      <c r="DS109" s="2"/>
      <c r="DT109" s="2"/>
      <c r="DU109" s="2"/>
      <c r="DV109" s="2"/>
      <c r="DW109" s="2"/>
      <c r="DX109" s="2"/>
      <c r="DY109" s="2"/>
      <c r="DZ109" s="2"/>
      <c r="EA109" s="2"/>
      <c r="EB109" s="2"/>
      <c r="EC109" s="2"/>
      <c r="ED109" s="2"/>
      <c r="EE109" s="2"/>
      <c r="EF109" s="2"/>
    </row>
    <row r="110" spans="1:136" x14ac:dyDescent="0.2">
      <c r="A110" s="2"/>
      <c r="B110" s="2"/>
      <c r="C110" s="2"/>
      <c r="D110" s="2"/>
      <c r="E110" s="2"/>
      <c r="F110" s="2"/>
      <c r="G110" s="2"/>
      <c r="H110" s="2"/>
      <c r="I110" s="100"/>
      <c r="J110" s="2"/>
      <c r="K110" s="2"/>
      <c r="L110" s="2"/>
      <c r="M110" s="2"/>
      <c r="N110" s="2"/>
      <c r="O110" s="100"/>
      <c r="P110" s="2"/>
      <c r="Q110" s="2"/>
      <c r="R110" s="2"/>
      <c r="S110" s="2"/>
      <c r="T110" s="2"/>
      <c r="U110" s="2"/>
      <c r="V110" s="2"/>
      <c r="W110" s="2"/>
      <c r="X110" s="2"/>
      <c r="Y110" s="2"/>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c r="BF110" s="2"/>
      <c r="BG110" s="2"/>
      <c r="BH110" s="2"/>
      <c r="BI110" s="2"/>
      <c r="BJ110" s="2"/>
      <c r="BK110" s="2"/>
      <c r="BL110" s="2"/>
      <c r="BM110" s="2"/>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c r="CV110" s="2"/>
      <c r="CW110" s="2"/>
      <c r="CX110" s="2"/>
      <c r="CY110" s="2"/>
      <c r="CZ110" s="2"/>
      <c r="DA110" s="2"/>
      <c r="DB110" s="2"/>
      <c r="DC110" s="2"/>
      <c r="DD110" s="2"/>
      <c r="DE110" s="2"/>
      <c r="DF110" s="2"/>
      <c r="DG110" s="2"/>
      <c r="DH110" s="2"/>
      <c r="DI110" s="2"/>
      <c r="DJ110" s="2"/>
      <c r="DK110" s="2"/>
      <c r="DL110" s="2"/>
      <c r="DM110" s="2"/>
      <c r="DN110" s="2"/>
      <c r="DO110" s="2"/>
      <c r="DP110" s="2"/>
      <c r="DQ110" s="2"/>
      <c r="DR110" s="2"/>
      <c r="DS110" s="2"/>
      <c r="DT110" s="2"/>
      <c r="DU110" s="2"/>
      <c r="DV110" s="2"/>
      <c r="DW110" s="2"/>
      <c r="DX110" s="2"/>
      <c r="DY110" s="2"/>
      <c r="DZ110" s="2"/>
      <c r="EA110" s="2"/>
      <c r="EB110" s="2"/>
      <c r="EC110" s="2"/>
      <c r="ED110" s="2"/>
      <c r="EE110" s="2"/>
      <c r="EF110" s="2"/>
    </row>
    <row r="111" spans="1:136" x14ac:dyDescent="0.2">
      <c r="A111" s="2"/>
      <c r="B111" s="2"/>
      <c r="C111" s="2"/>
      <c r="D111" s="2"/>
      <c r="E111" s="2"/>
      <c r="F111" s="2"/>
      <c r="G111" s="2"/>
      <c r="H111" s="2"/>
      <c r="I111" s="100"/>
      <c r="J111" s="2"/>
      <c r="K111" s="2"/>
      <c r="L111" s="2"/>
      <c r="M111" s="2"/>
      <c r="N111" s="2"/>
      <c r="O111" s="100"/>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c r="BF111" s="2"/>
      <c r="BG111" s="2"/>
      <c r="BH111" s="2"/>
      <c r="BI111" s="2"/>
      <c r="BJ111" s="2"/>
      <c r="BK111" s="2"/>
      <c r="BL111" s="2"/>
      <c r="BM111" s="2"/>
      <c r="BN111" s="2"/>
      <c r="BO111" s="2"/>
      <c r="BP111" s="2"/>
      <c r="BQ111" s="2"/>
      <c r="BR111" s="2"/>
      <c r="BS111" s="2"/>
      <c r="BT111" s="2"/>
      <c r="BU111" s="2"/>
      <c r="BV111" s="2"/>
      <c r="BW111" s="2"/>
      <c r="BX111" s="2"/>
      <c r="BY111" s="2"/>
      <c r="BZ111" s="2"/>
      <c r="CA111" s="2"/>
      <c r="CB111" s="2"/>
      <c r="CC111" s="2"/>
      <c r="CD111" s="2"/>
      <c r="CE111" s="2"/>
      <c r="CF111" s="2"/>
      <c r="CG111" s="2"/>
      <c r="CH111" s="2"/>
      <c r="CI111" s="2"/>
      <c r="CJ111" s="2"/>
      <c r="CK111" s="2"/>
      <c r="CL111" s="2"/>
      <c r="CM111" s="2"/>
      <c r="CN111" s="2"/>
      <c r="CO111" s="2"/>
      <c r="CP111" s="2"/>
      <c r="CQ111" s="2"/>
      <c r="CR111" s="2"/>
      <c r="CS111" s="2"/>
      <c r="CT111" s="2"/>
      <c r="CU111" s="2"/>
      <c r="CV111" s="2"/>
      <c r="CW111" s="2"/>
      <c r="CX111" s="2"/>
      <c r="CY111" s="2"/>
      <c r="CZ111" s="2"/>
      <c r="DA111" s="2"/>
      <c r="DB111" s="2"/>
      <c r="DC111" s="2"/>
      <c r="DD111" s="2"/>
      <c r="DE111" s="2"/>
      <c r="DF111" s="2"/>
      <c r="DG111" s="2"/>
      <c r="DH111" s="2"/>
      <c r="DI111" s="2"/>
      <c r="DJ111" s="2"/>
      <c r="DK111" s="2"/>
      <c r="DL111" s="2"/>
      <c r="DM111" s="2"/>
      <c r="DN111" s="2"/>
      <c r="DO111" s="2"/>
      <c r="DP111" s="2"/>
      <c r="DQ111" s="2"/>
      <c r="DR111" s="2"/>
      <c r="DS111" s="2"/>
      <c r="DT111" s="2"/>
      <c r="DU111" s="2"/>
      <c r="DV111" s="2"/>
      <c r="DW111" s="2"/>
      <c r="DX111" s="2"/>
      <c r="DY111" s="2"/>
      <c r="DZ111" s="2"/>
      <c r="EA111" s="2"/>
      <c r="EB111" s="2"/>
      <c r="EC111" s="2"/>
      <c r="ED111" s="2"/>
      <c r="EE111" s="2"/>
      <c r="EF111" s="2"/>
    </row>
    <row r="112" spans="1:136" x14ac:dyDescent="0.2">
      <c r="A112" s="2"/>
      <c r="B112" s="2"/>
      <c r="C112" s="2"/>
      <c r="D112" s="2"/>
      <c r="E112" s="2"/>
      <c r="F112" s="2"/>
      <c r="G112" s="2"/>
      <c r="H112" s="2"/>
      <c r="I112" s="100"/>
      <c r="J112" s="2"/>
      <c r="K112" s="2"/>
      <c r="L112" s="2"/>
      <c r="M112" s="2"/>
      <c r="N112" s="2"/>
      <c r="O112" s="100"/>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c r="BF112" s="2"/>
      <c r="BG112" s="2"/>
      <c r="BH112" s="2"/>
      <c r="BI112" s="2"/>
      <c r="BJ112" s="2"/>
      <c r="BK112" s="2"/>
      <c r="BL112" s="2"/>
      <c r="BM112" s="2"/>
      <c r="BN112" s="2"/>
      <c r="BO112" s="2"/>
      <c r="BP112" s="2"/>
      <c r="BQ112" s="2"/>
      <c r="BR112" s="2"/>
      <c r="BS112" s="2"/>
      <c r="BT112" s="2"/>
      <c r="BU112" s="2"/>
      <c r="BV112" s="2"/>
      <c r="BW112" s="2"/>
      <c r="BX112" s="2"/>
      <c r="BY112" s="2"/>
      <c r="BZ112" s="2"/>
      <c r="CA112" s="2"/>
      <c r="CB112" s="2"/>
      <c r="CC112" s="2"/>
      <c r="CD112" s="2"/>
      <c r="CE112" s="2"/>
      <c r="CF112" s="2"/>
      <c r="CG112" s="2"/>
      <c r="CH112" s="2"/>
      <c r="CI112" s="2"/>
      <c r="CJ112" s="2"/>
      <c r="CK112" s="2"/>
      <c r="CL112" s="2"/>
      <c r="CM112" s="2"/>
      <c r="CN112" s="2"/>
      <c r="CO112" s="2"/>
      <c r="CP112" s="2"/>
      <c r="CQ112" s="2"/>
      <c r="CR112" s="2"/>
      <c r="CS112" s="2"/>
      <c r="CT112" s="2"/>
      <c r="CU112" s="2"/>
      <c r="CV112" s="2"/>
      <c r="CW112" s="2"/>
      <c r="CX112" s="2"/>
      <c r="CY112" s="2"/>
      <c r="CZ112" s="2"/>
      <c r="DA112" s="2"/>
      <c r="DB112" s="2"/>
      <c r="DC112" s="2"/>
      <c r="DD112" s="2"/>
      <c r="DE112" s="2"/>
      <c r="DF112" s="2"/>
      <c r="DG112" s="2"/>
      <c r="DH112" s="2"/>
      <c r="DI112" s="2"/>
      <c r="DJ112" s="2"/>
      <c r="DK112" s="2"/>
      <c r="DL112" s="2"/>
      <c r="DM112" s="2"/>
      <c r="DN112" s="2"/>
      <c r="DO112" s="2"/>
      <c r="DP112" s="2"/>
      <c r="DQ112" s="2"/>
      <c r="DR112" s="2"/>
      <c r="DS112" s="2"/>
      <c r="DT112" s="2"/>
      <c r="DU112" s="2"/>
      <c r="DV112" s="2"/>
      <c r="DW112" s="2"/>
      <c r="DX112" s="2"/>
      <c r="DY112" s="2"/>
      <c r="DZ112" s="2"/>
      <c r="EA112" s="2"/>
      <c r="EB112" s="2"/>
      <c r="EC112" s="2"/>
      <c r="ED112" s="2"/>
      <c r="EE112" s="2"/>
      <c r="EF112" s="2"/>
    </row>
    <row r="113" spans="1:136" x14ac:dyDescent="0.2">
      <c r="A113" s="2"/>
      <c r="B113" s="2"/>
      <c r="C113" s="2"/>
      <c r="D113" s="2"/>
      <c r="E113" s="2"/>
      <c r="F113" s="2"/>
      <c r="G113" s="2"/>
      <c r="H113" s="2"/>
      <c r="I113" s="100"/>
      <c r="J113" s="2"/>
      <c r="K113" s="2"/>
      <c r="L113" s="2"/>
      <c r="M113" s="2"/>
      <c r="N113" s="2"/>
      <c r="O113" s="100"/>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c r="BF113" s="2"/>
      <c r="BG113" s="2"/>
      <c r="BH113" s="2"/>
      <c r="BI113" s="2"/>
      <c r="BJ113" s="2"/>
      <c r="BK113" s="2"/>
      <c r="BL113" s="2"/>
      <c r="BM113" s="2"/>
      <c r="BN113" s="2"/>
      <c r="BO113" s="2"/>
      <c r="BP113" s="2"/>
      <c r="BQ113" s="2"/>
      <c r="BR113" s="2"/>
      <c r="BS113" s="2"/>
      <c r="BT113" s="2"/>
      <c r="BU113" s="2"/>
      <c r="BV113" s="2"/>
      <c r="BW113" s="2"/>
      <c r="BX113" s="2"/>
      <c r="BY113" s="2"/>
      <c r="BZ113" s="2"/>
      <c r="CA113" s="2"/>
      <c r="CB113" s="2"/>
      <c r="CC113" s="2"/>
      <c r="CD113" s="2"/>
      <c r="CE113" s="2"/>
      <c r="CF113" s="2"/>
      <c r="CG113" s="2"/>
      <c r="CH113" s="2"/>
      <c r="CI113" s="2"/>
      <c r="CJ113" s="2"/>
      <c r="CK113" s="2"/>
      <c r="CL113" s="2"/>
      <c r="CM113" s="2"/>
      <c r="CN113" s="2"/>
      <c r="CO113" s="2"/>
      <c r="CP113" s="2"/>
      <c r="CQ113" s="2"/>
      <c r="CR113" s="2"/>
      <c r="CS113" s="2"/>
      <c r="CT113" s="2"/>
      <c r="CU113" s="2"/>
      <c r="CV113" s="2"/>
      <c r="CW113" s="2"/>
      <c r="CX113" s="2"/>
      <c r="CY113" s="2"/>
      <c r="CZ113" s="2"/>
      <c r="DA113" s="2"/>
      <c r="DB113" s="2"/>
      <c r="DC113" s="2"/>
      <c r="DD113" s="2"/>
      <c r="DE113" s="2"/>
      <c r="DF113" s="2"/>
      <c r="DG113" s="2"/>
      <c r="DH113" s="2"/>
      <c r="DI113" s="2"/>
      <c r="DJ113" s="2"/>
      <c r="DK113" s="2"/>
      <c r="DL113" s="2"/>
      <c r="DM113" s="2"/>
      <c r="DN113" s="2"/>
      <c r="DO113" s="2"/>
      <c r="DP113" s="2"/>
      <c r="DQ113" s="2"/>
      <c r="DR113" s="2"/>
      <c r="DS113" s="2"/>
      <c r="DT113" s="2"/>
      <c r="DU113" s="2"/>
      <c r="DV113" s="2"/>
      <c r="DW113" s="2"/>
      <c r="DX113" s="2"/>
      <c r="DY113" s="2"/>
      <c r="DZ113" s="2"/>
      <c r="EA113" s="2"/>
      <c r="EB113" s="2"/>
      <c r="EC113" s="2"/>
      <c r="ED113" s="2"/>
      <c r="EE113" s="2"/>
      <c r="EF113" s="2"/>
    </row>
    <row r="114" spans="1:136" x14ac:dyDescent="0.2">
      <c r="A114" s="2"/>
      <c r="B114" s="2"/>
      <c r="C114" s="2"/>
      <c r="D114" s="2"/>
      <c r="E114" s="2"/>
      <c r="F114" s="2"/>
      <c r="G114" s="2"/>
      <c r="H114" s="2"/>
      <c r="I114" s="100"/>
      <c r="J114" s="2"/>
      <c r="K114" s="2"/>
      <c r="L114" s="2"/>
      <c r="M114" s="2"/>
      <c r="N114" s="2"/>
      <c r="O114" s="100"/>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c r="BF114" s="2"/>
      <c r="BG114" s="2"/>
      <c r="BH114" s="2"/>
      <c r="BI114" s="2"/>
      <c r="BJ114" s="2"/>
      <c r="BK114" s="2"/>
      <c r="BL114" s="2"/>
      <c r="BM114" s="2"/>
      <c r="BN114" s="2"/>
      <c r="BO114" s="2"/>
      <c r="BP114" s="2"/>
      <c r="BQ114" s="2"/>
      <c r="BR114" s="2"/>
      <c r="BS114" s="2"/>
      <c r="BT114" s="2"/>
      <c r="BU114" s="2"/>
      <c r="BV114" s="2"/>
      <c r="BW114" s="2"/>
      <c r="BX114" s="2"/>
      <c r="BY114" s="2"/>
      <c r="BZ114" s="2"/>
      <c r="CA114" s="2"/>
      <c r="CB114" s="2"/>
      <c r="CC114" s="2"/>
      <c r="CD114" s="2"/>
      <c r="CE114" s="2"/>
      <c r="CF114" s="2"/>
      <c r="CG114" s="2"/>
      <c r="CH114" s="2"/>
      <c r="CI114" s="2"/>
      <c r="CJ114" s="2"/>
      <c r="CK114" s="2"/>
      <c r="CL114" s="2"/>
      <c r="CM114" s="2"/>
      <c r="CN114" s="2"/>
      <c r="CO114" s="2"/>
      <c r="CP114" s="2"/>
      <c r="CQ114" s="2"/>
      <c r="CR114" s="2"/>
      <c r="CS114" s="2"/>
      <c r="CT114" s="2"/>
      <c r="CU114" s="2"/>
      <c r="CV114" s="2"/>
      <c r="CW114" s="2"/>
      <c r="CX114" s="2"/>
      <c r="CY114" s="2"/>
      <c r="CZ114" s="2"/>
      <c r="DA114" s="2"/>
      <c r="DB114" s="2"/>
      <c r="DC114" s="2"/>
      <c r="DD114" s="2"/>
      <c r="DE114" s="2"/>
      <c r="DF114" s="2"/>
      <c r="DG114" s="2"/>
      <c r="DH114" s="2"/>
      <c r="DI114" s="2"/>
      <c r="DJ114" s="2"/>
      <c r="DK114" s="2"/>
      <c r="DL114" s="2"/>
      <c r="DM114" s="2"/>
      <c r="DN114" s="2"/>
      <c r="DO114" s="2"/>
      <c r="DP114" s="2"/>
      <c r="DQ114" s="2"/>
      <c r="DR114" s="2"/>
      <c r="DS114" s="2"/>
      <c r="DT114" s="2"/>
      <c r="DU114" s="2"/>
      <c r="DV114" s="2"/>
      <c r="DW114" s="2"/>
      <c r="DX114" s="2"/>
      <c r="DY114" s="2"/>
      <c r="DZ114" s="2"/>
      <c r="EA114" s="2"/>
      <c r="EB114" s="2"/>
      <c r="EC114" s="2"/>
      <c r="ED114" s="2"/>
      <c r="EE114" s="2"/>
      <c r="EF114" s="2"/>
    </row>
    <row r="115" spans="1:136" x14ac:dyDescent="0.2">
      <c r="A115" s="2"/>
      <c r="B115" s="2"/>
      <c r="C115" s="2"/>
      <c r="D115" s="2"/>
      <c r="E115" s="2"/>
      <c r="F115" s="2"/>
      <c r="G115" s="2"/>
      <c r="H115" s="2"/>
      <c r="I115" s="100"/>
      <c r="J115" s="2"/>
      <c r="K115" s="2"/>
      <c r="L115" s="2"/>
      <c r="M115" s="2"/>
      <c r="N115" s="2"/>
      <c r="O115" s="100"/>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c r="BF115" s="2"/>
      <c r="BG115" s="2"/>
      <c r="BH115" s="2"/>
      <c r="BI115" s="2"/>
      <c r="BJ115" s="2"/>
      <c r="BK115" s="2"/>
      <c r="BL115" s="2"/>
      <c r="BM115" s="2"/>
      <c r="BN115" s="2"/>
      <c r="BO115" s="2"/>
      <c r="BP115" s="2"/>
      <c r="BQ115" s="2"/>
      <c r="BR115" s="2"/>
      <c r="BS115" s="2"/>
      <c r="BT115" s="2"/>
      <c r="BU115" s="2"/>
      <c r="BV115" s="2"/>
      <c r="BW115" s="2"/>
      <c r="BX115" s="2"/>
      <c r="BY115" s="2"/>
      <c r="BZ115" s="2"/>
      <c r="CA115" s="2"/>
      <c r="CB115" s="2"/>
      <c r="CC115" s="2"/>
      <c r="CD115" s="2"/>
      <c r="CE115" s="2"/>
      <c r="CF115" s="2"/>
      <c r="CG115" s="2"/>
      <c r="CH115" s="2"/>
      <c r="CI115" s="2"/>
      <c r="CJ115" s="2"/>
      <c r="CK115" s="2"/>
      <c r="CL115" s="2"/>
      <c r="CM115" s="2"/>
      <c r="CN115" s="2"/>
      <c r="CO115" s="2"/>
      <c r="CP115" s="2"/>
      <c r="CQ115" s="2"/>
      <c r="CR115" s="2"/>
      <c r="CS115" s="2"/>
      <c r="CT115" s="2"/>
      <c r="CU115" s="2"/>
      <c r="CV115" s="2"/>
      <c r="CW115" s="2"/>
      <c r="CX115" s="2"/>
      <c r="CY115" s="2"/>
      <c r="CZ115" s="2"/>
      <c r="DA115" s="2"/>
      <c r="DB115" s="2"/>
      <c r="DC115" s="2"/>
      <c r="DD115" s="2"/>
      <c r="DE115" s="2"/>
      <c r="DF115" s="2"/>
      <c r="DG115" s="2"/>
      <c r="DH115" s="2"/>
      <c r="DI115" s="2"/>
      <c r="DJ115" s="2"/>
      <c r="DK115" s="2"/>
      <c r="DL115" s="2"/>
      <c r="DM115" s="2"/>
      <c r="DN115" s="2"/>
      <c r="DO115" s="2"/>
      <c r="DP115" s="2"/>
      <c r="DQ115" s="2"/>
      <c r="DR115" s="2"/>
      <c r="DS115" s="2"/>
      <c r="DT115" s="2"/>
      <c r="DU115" s="2"/>
      <c r="DV115" s="2"/>
      <c r="DW115" s="2"/>
      <c r="DX115" s="2"/>
      <c r="DY115" s="2"/>
      <c r="DZ115" s="2"/>
      <c r="EA115" s="2"/>
      <c r="EB115" s="2"/>
      <c r="EC115" s="2"/>
      <c r="ED115" s="2"/>
      <c r="EE115" s="2"/>
      <c r="EF115" s="2"/>
    </row>
    <row r="116" spans="1:136" x14ac:dyDescent="0.2">
      <c r="A116" s="2"/>
      <c r="B116" s="2"/>
      <c r="C116" s="2"/>
      <c r="D116" s="2"/>
      <c r="E116" s="2"/>
      <c r="F116" s="2"/>
      <c r="G116" s="2"/>
      <c r="H116" s="2"/>
      <c r="I116" s="100"/>
      <c r="J116" s="2"/>
      <c r="K116" s="2"/>
      <c r="L116" s="2"/>
      <c r="M116" s="2"/>
      <c r="N116" s="2"/>
      <c r="O116" s="100"/>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c r="BF116" s="2"/>
      <c r="BG116" s="2"/>
      <c r="BH116" s="2"/>
      <c r="BI116" s="2"/>
      <c r="BJ116" s="2"/>
      <c r="BK116" s="2"/>
      <c r="BL116" s="2"/>
      <c r="BM116" s="2"/>
      <c r="BN116" s="2"/>
      <c r="BO116" s="2"/>
      <c r="BP116" s="2"/>
      <c r="BQ116" s="2"/>
      <c r="BR116" s="2"/>
      <c r="BS116" s="2"/>
      <c r="BT116" s="2"/>
      <c r="BU116" s="2"/>
      <c r="BV116" s="2"/>
      <c r="BW116" s="2"/>
      <c r="BX116" s="2"/>
      <c r="BY116" s="2"/>
      <c r="BZ116" s="2"/>
      <c r="CA116" s="2"/>
      <c r="CB116" s="2"/>
      <c r="CC116" s="2"/>
      <c r="CD116" s="2"/>
      <c r="CE116" s="2"/>
      <c r="CF116" s="2"/>
      <c r="CG116" s="2"/>
      <c r="CH116" s="2"/>
      <c r="CI116" s="2"/>
      <c r="CJ116" s="2"/>
      <c r="CK116" s="2"/>
      <c r="CL116" s="2"/>
      <c r="CM116" s="2"/>
      <c r="CN116" s="2"/>
      <c r="CO116" s="2"/>
      <c r="CP116" s="2"/>
      <c r="CQ116" s="2"/>
      <c r="CR116" s="2"/>
      <c r="CS116" s="2"/>
      <c r="CT116" s="2"/>
      <c r="CU116" s="2"/>
      <c r="CV116" s="2"/>
      <c r="CW116" s="2"/>
      <c r="CX116" s="2"/>
      <c r="CY116" s="2"/>
      <c r="CZ116" s="2"/>
      <c r="DA116" s="2"/>
      <c r="DB116" s="2"/>
      <c r="DC116" s="2"/>
      <c r="DD116" s="2"/>
      <c r="DE116" s="2"/>
      <c r="DF116" s="2"/>
      <c r="DG116" s="2"/>
      <c r="DH116" s="2"/>
      <c r="DI116" s="2"/>
      <c r="DJ116" s="2"/>
      <c r="DK116" s="2"/>
      <c r="DL116" s="2"/>
      <c r="DM116" s="2"/>
      <c r="DN116" s="2"/>
      <c r="DO116" s="2"/>
      <c r="DP116" s="2"/>
      <c r="DQ116" s="2"/>
      <c r="DR116" s="2"/>
      <c r="DS116" s="2"/>
      <c r="DT116" s="2"/>
      <c r="DU116" s="2"/>
      <c r="DV116" s="2"/>
      <c r="DW116" s="2"/>
      <c r="DX116" s="2"/>
      <c r="DY116" s="2"/>
      <c r="DZ116" s="2"/>
      <c r="EA116" s="2"/>
      <c r="EB116" s="2"/>
      <c r="EC116" s="2"/>
      <c r="ED116" s="2"/>
      <c r="EE116" s="2"/>
      <c r="EF116" s="2"/>
    </row>
    <row r="117" spans="1:136" x14ac:dyDescent="0.2">
      <c r="A117" s="2"/>
      <c r="B117" s="2"/>
      <c r="C117" s="2"/>
      <c r="D117" s="2"/>
      <c r="E117" s="2"/>
      <c r="F117" s="2"/>
      <c r="G117" s="2"/>
      <c r="H117" s="2"/>
      <c r="I117" s="100"/>
      <c r="J117" s="2"/>
      <c r="K117" s="2"/>
      <c r="L117" s="2"/>
      <c r="M117" s="2"/>
      <c r="N117" s="2"/>
      <c r="O117" s="100"/>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c r="BF117" s="2"/>
      <c r="BG117" s="2"/>
      <c r="BH117" s="2"/>
      <c r="BI117" s="2"/>
      <c r="BJ117" s="2"/>
      <c r="BK117" s="2"/>
      <c r="BL117" s="2"/>
      <c r="BM117" s="2"/>
      <c r="BN117" s="2"/>
      <c r="BO117" s="2"/>
      <c r="BP117" s="2"/>
      <c r="BQ117" s="2"/>
      <c r="BR117" s="2"/>
      <c r="BS117" s="2"/>
      <c r="BT117" s="2"/>
      <c r="BU117" s="2"/>
      <c r="BV117" s="2"/>
      <c r="BW117" s="2"/>
      <c r="BX117" s="2"/>
      <c r="BY117" s="2"/>
      <c r="BZ117" s="2"/>
      <c r="CA117" s="2"/>
      <c r="CB117" s="2"/>
      <c r="CC117" s="2"/>
      <c r="CD117" s="2"/>
      <c r="CE117" s="2"/>
      <c r="CF117" s="2"/>
      <c r="CG117" s="2"/>
      <c r="CH117" s="2"/>
      <c r="CI117" s="2"/>
      <c r="CJ117" s="2"/>
      <c r="CK117" s="2"/>
      <c r="CL117" s="2"/>
      <c r="CM117" s="2"/>
      <c r="CN117" s="2"/>
      <c r="CO117" s="2"/>
      <c r="CP117" s="2"/>
      <c r="CQ117" s="2"/>
      <c r="CR117" s="2"/>
      <c r="CS117" s="2"/>
      <c r="CT117" s="2"/>
      <c r="CU117" s="2"/>
      <c r="CV117" s="2"/>
      <c r="CW117" s="2"/>
      <c r="CX117" s="2"/>
      <c r="CY117" s="2"/>
      <c r="CZ117" s="2"/>
      <c r="DA117" s="2"/>
      <c r="DB117" s="2"/>
      <c r="DC117" s="2"/>
      <c r="DD117" s="2"/>
      <c r="DE117" s="2"/>
      <c r="DF117" s="2"/>
      <c r="DG117" s="2"/>
      <c r="DH117" s="2"/>
      <c r="DI117" s="2"/>
      <c r="DJ117" s="2"/>
      <c r="DK117" s="2"/>
      <c r="DL117" s="2"/>
      <c r="DM117" s="2"/>
      <c r="DN117" s="2"/>
      <c r="DO117" s="2"/>
      <c r="DP117" s="2"/>
      <c r="DQ117" s="2"/>
      <c r="DR117" s="2"/>
      <c r="DS117" s="2"/>
      <c r="DT117" s="2"/>
      <c r="DU117" s="2"/>
      <c r="DV117" s="2"/>
      <c r="DW117" s="2"/>
      <c r="DX117" s="2"/>
      <c r="DY117" s="2"/>
      <c r="DZ117" s="2"/>
      <c r="EA117" s="2"/>
      <c r="EB117" s="2"/>
      <c r="EC117" s="2"/>
      <c r="ED117" s="2"/>
      <c r="EE117" s="2"/>
      <c r="EF117" s="2"/>
    </row>
    <row r="118" spans="1:136" x14ac:dyDescent="0.2">
      <c r="A118" s="2"/>
      <c r="B118" s="2"/>
      <c r="C118" s="2"/>
      <c r="D118" s="2"/>
      <c r="E118" s="2"/>
      <c r="F118" s="2"/>
      <c r="G118" s="2"/>
      <c r="H118" s="2"/>
      <c r="I118" s="100"/>
      <c r="J118" s="2"/>
      <c r="K118" s="2"/>
      <c r="L118" s="2"/>
      <c r="M118" s="2"/>
      <c r="N118" s="2"/>
      <c r="O118" s="100"/>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c r="BF118" s="2"/>
      <c r="BG118" s="2"/>
      <c r="BH118" s="2"/>
      <c r="BI118" s="2"/>
      <c r="BJ118" s="2"/>
      <c r="BK118" s="2"/>
      <c r="BL118" s="2"/>
      <c r="BM118" s="2"/>
      <c r="BN118" s="2"/>
      <c r="BO118" s="2"/>
      <c r="BP118" s="2"/>
      <c r="BQ118" s="2"/>
      <c r="BR118" s="2"/>
      <c r="BS118" s="2"/>
      <c r="BT118" s="2"/>
      <c r="BU118" s="2"/>
      <c r="BV118" s="2"/>
      <c r="BW118" s="2"/>
      <c r="BX118" s="2"/>
      <c r="BY118" s="2"/>
      <c r="BZ118" s="2"/>
      <c r="CA118" s="2"/>
      <c r="CB118" s="2"/>
      <c r="CC118" s="2"/>
      <c r="CD118" s="2"/>
      <c r="CE118" s="2"/>
      <c r="CF118" s="2"/>
      <c r="CG118" s="2"/>
      <c r="CH118" s="2"/>
      <c r="CI118" s="2"/>
      <c r="CJ118" s="2"/>
      <c r="CK118" s="2"/>
      <c r="CL118" s="2"/>
      <c r="CM118" s="2"/>
      <c r="CN118" s="2"/>
      <c r="CO118" s="2"/>
      <c r="CP118" s="2"/>
      <c r="CQ118" s="2"/>
      <c r="CR118" s="2"/>
      <c r="CS118" s="2"/>
      <c r="CT118" s="2"/>
      <c r="CU118" s="2"/>
      <c r="CV118" s="2"/>
      <c r="CW118" s="2"/>
      <c r="CX118" s="2"/>
      <c r="CY118" s="2"/>
      <c r="CZ118" s="2"/>
      <c r="DA118" s="2"/>
      <c r="DB118" s="2"/>
      <c r="DC118" s="2"/>
      <c r="DD118" s="2"/>
      <c r="DE118" s="2"/>
      <c r="DF118" s="2"/>
      <c r="DG118" s="2"/>
      <c r="DH118" s="2"/>
      <c r="DI118" s="2"/>
      <c r="DJ118" s="2"/>
      <c r="DK118" s="2"/>
      <c r="DL118" s="2"/>
      <c r="DM118" s="2"/>
      <c r="DN118" s="2"/>
      <c r="DO118" s="2"/>
      <c r="DP118" s="2"/>
      <c r="DQ118" s="2"/>
      <c r="DR118" s="2"/>
      <c r="DS118" s="2"/>
      <c r="DT118" s="2"/>
      <c r="DU118" s="2"/>
      <c r="DV118" s="2"/>
      <c r="DW118" s="2"/>
      <c r="DX118" s="2"/>
      <c r="DY118" s="2"/>
      <c r="DZ118" s="2"/>
      <c r="EA118" s="2"/>
      <c r="EB118" s="2"/>
      <c r="EC118" s="2"/>
      <c r="ED118" s="2"/>
      <c r="EE118" s="2"/>
      <c r="EF118" s="2"/>
    </row>
    <row r="119" spans="1:136" x14ac:dyDescent="0.2">
      <c r="A119" s="2"/>
      <c r="B119" s="2"/>
      <c r="C119" s="2"/>
      <c r="D119" s="2"/>
      <c r="E119" s="2"/>
      <c r="F119" s="2"/>
      <c r="G119" s="2"/>
      <c r="H119" s="2"/>
      <c r="I119" s="100"/>
      <c r="J119" s="2"/>
      <c r="K119" s="2"/>
      <c r="L119" s="2"/>
      <c r="M119" s="2"/>
      <c r="N119" s="2"/>
      <c r="O119" s="100"/>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c r="BF119" s="2"/>
      <c r="BG119" s="2"/>
      <c r="BH119" s="2"/>
      <c r="BI119" s="2"/>
      <c r="BJ119" s="2"/>
      <c r="BK119" s="2"/>
      <c r="BL119" s="2"/>
      <c r="BM119" s="2"/>
      <c r="BN119" s="2"/>
      <c r="BO119" s="2"/>
      <c r="BP119" s="2"/>
      <c r="BQ119" s="2"/>
      <c r="BR119" s="2"/>
      <c r="BS119" s="2"/>
      <c r="BT119" s="2"/>
      <c r="BU119" s="2"/>
      <c r="BV119" s="2"/>
      <c r="BW119" s="2"/>
      <c r="BX119" s="2"/>
      <c r="BY119" s="2"/>
      <c r="BZ119" s="2"/>
      <c r="CA119" s="2"/>
      <c r="CB119" s="2"/>
      <c r="CC119" s="2"/>
      <c r="CD119" s="2"/>
      <c r="CE119" s="2"/>
      <c r="CF119" s="2"/>
      <c r="CG119" s="2"/>
      <c r="CH119" s="2"/>
      <c r="CI119" s="2"/>
      <c r="CJ119" s="2"/>
      <c r="CK119" s="2"/>
      <c r="CL119" s="2"/>
      <c r="CM119" s="2"/>
      <c r="CN119" s="2"/>
      <c r="CO119" s="2"/>
      <c r="CP119" s="2"/>
      <c r="CQ119" s="2"/>
      <c r="CR119" s="2"/>
      <c r="CS119" s="2"/>
      <c r="CT119" s="2"/>
      <c r="CU119" s="2"/>
      <c r="CV119" s="2"/>
      <c r="CW119" s="2"/>
      <c r="CX119" s="2"/>
      <c r="CY119" s="2"/>
      <c r="CZ119" s="2"/>
      <c r="DA119" s="2"/>
      <c r="DB119" s="2"/>
      <c r="DC119" s="2"/>
      <c r="DD119" s="2"/>
      <c r="DE119" s="2"/>
      <c r="DF119" s="2"/>
      <c r="DG119" s="2"/>
      <c r="DH119" s="2"/>
      <c r="DI119" s="2"/>
      <c r="DJ119" s="2"/>
      <c r="DK119" s="2"/>
      <c r="DL119" s="2"/>
      <c r="DM119" s="2"/>
      <c r="DN119" s="2"/>
      <c r="DO119" s="2"/>
      <c r="DP119" s="2"/>
      <c r="DQ119" s="2"/>
      <c r="DR119" s="2"/>
      <c r="DS119" s="2"/>
      <c r="DT119" s="2"/>
      <c r="DU119" s="2"/>
      <c r="DV119" s="2"/>
      <c r="DW119" s="2"/>
      <c r="DX119" s="2"/>
      <c r="DY119" s="2"/>
      <c r="DZ119" s="2"/>
      <c r="EA119" s="2"/>
      <c r="EB119" s="2"/>
      <c r="EC119" s="2"/>
      <c r="ED119" s="2"/>
      <c r="EE119" s="2"/>
      <c r="EF119" s="2"/>
    </row>
    <row r="120" spans="1:136" x14ac:dyDescent="0.2">
      <c r="A120" s="2"/>
      <c r="B120" s="2"/>
      <c r="C120" s="2"/>
      <c r="D120" s="2"/>
      <c r="E120" s="2"/>
      <c r="F120" s="2"/>
      <c r="G120" s="2"/>
      <c r="H120" s="2"/>
      <c r="I120" s="100"/>
      <c r="J120" s="2"/>
      <c r="K120" s="2"/>
      <c r="L120" s="2"/>
      <c r="M120" s="2"/>
      <c r="N120" s="2"/>
      <c r="O120" s="100"/>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c r="BF120" s="2"/>
      <c r="BG120" s="2"/>
      <c r="BH120" s="2"/>
      <c r="BI120" s="2"/>
      <c r="BJ120" s="2"/>
      <c r="BK120" s="2"/>
      <c r="BL120" s="2"/>
      <c r="BM120" s="2"/>
      <c r="BN120" s="2"/>
      <c r="BO120" s="2"/>
      <c r="BP120" s="2"/>
      <c r="BQ120" s="2"/>
      <c r="BR120" s="2"/>
      <c r="BS120" s="2"/>
      <c r="BT120" s="2"/>
      <c r="BU120" s="2"/>
      <c r="BV120" s="2"/>
      <c r="BW120" s="2"/>
      <c r="BX120" s="2"/>
      <c r="BY120" s="2"/>
      <c r="BZ120" s="2"/>
      <c r="CA120" s="2"/>
      <c r="CB120" s="2"/>
      <c r="CC120" s="2"/>
      <c r="CD120" s="2"/>
      <c r="CE120" s="2"/>
      <c r="CF120" s="2"/>
      <c r="CG120" s="2"/>
      <c r="CH120" s="2"/>
      <c r="CI120" s="2"/>
      <c r="CJ120" s="2"/>
      <c r="CK120" s="2"/>
      <c r="CL120" s="2"/>
      <c r="CM120" s="2"/>
      <c r="CN120" s="2"/>
      <c r="CO120" s="2"/>
      <c r="CP120" s="2"/>
      <c r="CQ120" s="2"/>
      <c r="CR120" s="2"/>
      <c r="CS120" s="2"/>
      <c r="CT120" s="2"/>
      <c r="CU120" s="2"/>
      <c r="CV120" s="2"/>
      <c r="CW120" s="2"/>
      <c r="CX120" s="2"/>
      <c r="CY120" s="2"/>
      <c r="CZ120" s="2"/>
      <c r="DA120" s="2"/>
      <c r="DB120" s="2"/>
      <c r="DC120" s="2"/>
      <c r="DD120" s="2"/>
      <c r="DE120" s="2"/>
      <c r="DF120" s="2"/>
      <c r="DG120" s="2"/>
      <c r="DH120" s="2"/>
      <c r="DI120" s="2"/>
      <c r="DJ120" s="2"/>
      <c r="DK120" s="2"/>
      <c r="DL120" s="2"/>
      <c r="DM120" s="2"/>
      <c r="DN120" s="2"/>
      <c r="DO120" s="2"/>
      <c r="DP120" s="2"/>
      <c r="DQ120" s="2"/>
      <c r="DR120" s="2"/>
      <c r="DS120" s="2"/>
      <c r="DT120" s="2"/>
      <c r="DU120" s="2"/>
      <c r="DV120" s="2"/>
      <c r="DW120" s="2"/>
      <c r="DX120" s="2"/>
      <c r="DY120" s="2"/>
      <c r="DZ120" s="2"/>
      <c r="EA120" s="2"/>
      <c r="EB120" s="2"/>
      <c r="EC120" s="2"/>
      <c r="ED120" s="2"/>
      <c r="EE120" s="2"/>
      <c r="EF120" s="2"/>
    </row>
    <row r="121" spans="1:136" x14ac:dyDescent="0.2">
      <c r="A121" s="2"/>
      <c r="B121" s="2"/>
      <c r="C121" s="2"/>
      <c r="D121" s="2"/>
      <c r="E121" s="2"/>
      <c r="F121" s="2"/>
      <c r="G121" s="2"/>
      <c r="H121" s="2"/>
      <c r="I121" s="100"/>
      <c r="J121" s="2"/>
      <c r="K121" s="2"/>
      <c r="L121" s="2"/>
      <c r="M121" s="2"/>
      <c r="N121" s="2"/>
      <c r="O121" s="100"/>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c r="BI121" s="2"/>
      <c r="BJ121" s="2"/>
      <c r="BK121" s="2"/>
      <c r="BL121" s="2"/>
      <c r="BM121" s="2"/>
      <c r="BN121" s="2"/>
      <c r="BO121" s="2"/>
      <c r="BP121" s="2"/>
      <c r="BQ121" s="2"/>
      <c r="BR121" s="2"/>
      <c r="BS121" s="2"/>
      <c r="BT121" s="2"/>
      <c r="BU121" s="2"/>
      <c r="BV121" s="2"/>
      <c r="BW121" s="2"/>
      <c r="BX121" s="2"/>
      <c r="BY121" s="2"/>
      <c r="BZ121" s="2"/>
      <c r="CA121" s="2"/>
      <c r="CB121" s="2"/>
      <c r="CC121" s="2"/>
      <c r="CD121" s="2"/>
      <c r="CE121" s="2"/>
      <c r="CF121" s="2"/>
      <c r="CG121" s="2"/>
      <c r="CH121" s="2"/>
      <c r="CI121" s="2"/>
      <c r="CJ121" s="2"/>
      <c r="CK121" s="2"/>
      <c r="CL121" s="2"/>
      <c r="CM121" s="2"/>
      <c r="CN121" s="2"/>
      <c r="CO121" s="2"/>
      <c r="CP121" s="2"/>
      <c r="CQ121" s="2"/>
      <c r="CR121" s="2"/>
      <c r="CS121" s="2"/>
      <c r="CT121" s="2"/>
      <c r="CU121" s="2"/>
      <c r="CV121" s="2"/>
      <c r="CW121" s="2"/>
      <c r="CX121" s="2"/>
      <c r="CY121" s="2"/>
      <c r="CZ121" s="2"/>
      <c r="DA121" s="2"/>
      <c r="DB121" s="2"/>
      <c r="DC121" s="2"/>
      <c r="DD121" s="2"/>
      <c r="DE121" s="2"/>
      <c r="DF121" s="2"/>
      <c r="DG121" s="2"/>
      <c r="DH121" s="2"/>
      <c r="DI121" s="2"/>
      <c r="DJ121" s="2"/>
      <c r="DK121" s="2"/>
      <c r="DL121" s="2"/>
      <c r="DM121" s="2"/>
      <c r="DN121" s="2"/>
      <c r="DO121" s="2"/>
      <c r="DP121" s="2"/>
      <c r="DQ121" s="2"/>
      <c r="DR121" s="2"/>
      <c r="DS121" s="2"/>
      <c r="DT121" s="2"/>
      <c r="DU121" s="2"/>
      <c r="DV121" s="2"/>
      <c r="DW121" s="2"/>
      <c r="DX121" s="2"/>
      <c r="DY121" s="2"/>
      <c r="DZ121" s="2"/>
      <c r="EA121" s="2"/>
      <c r="EB121" s="2"/>
      <c r="EC121" s="2"/>
      <c r="ED121" s="2"/>
      <c r="EE121" s="2"/>
      <c r="EF121" s="2"/>
    </row>
    <row r="122" spans="1:136" x14ac:dyDescent="0.2">
      <c r="A122" s="2"/>
      <c r="B122" s="2"/>
      <c r="C122" s="2"/>
      <c r="D122" s="2"/>
      <c r="E122" s="2"/>
      <c r="F122" s="2"/>
      <c r="G122" s="2"/>
      <c r="H122" s="2"/>
      <c r="I122" s="100"/>
      <c r="J122" s="2"/>
      <c r="K122" s="2"/>
      <c r="L122" s="2"/>
      <c r="M122" s="2"/>
      <c r="N122" s="2"/>
      <c r="O122" s="100"/>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c r="BJ122" s="2"/>
      <c r="BK122" s="2"/>
      <c r="BL122" s="2"/>
      <c r="BM122" s="2"/>
      <c r="BN122" s="2"/>
      <c r="BO122" s="2"/>
      <c r="BP122" s="2"/>
      <c r="BQ122" s="2"/>
      <c r="BR122" s="2"/>
      <c r="BS122" s="2"/>
      <c r="BT122" s="2"/>
      <c r="BU122" s="2"/>
      <c r="BV122" s="2"/>
      <c r="BW122" s="2"/>
      <c r="BX122" s="2"/>
      <c r="BY122" s="2"/>
      <c r="BZ122" s="2"/>
      <c r="CA122" s="2"/>
      <c r="CB122" s="2"/>
      <c r="CC122" s="2"/>
      <c r="CD122" s="2"/>
      <c r="CE122" s="2"/>
      <c r="CF122" s="2"/>
      <c r="CG122" s="2"/>
      <c r="CH122" s="2"/>
      <c r="CI122" s="2"/>
      <c r="CJ122" s="2"/>
      <c r="CK122" s="2"/>
      <c r="CL122" s="2"/>
      <c r="CM122" s="2"/>
      <c r="CN122" s="2"/>
      <c r="CO122" s="2"/>
      <c r="CP122" s="2"/>
      <c r="CQ122" s="2"/>
      <c r="CR122" s="2"/>
      <c r="CS122" s="2"/>
      <c r="CT122" s="2"/>
      <c r="CU122" s="2"/>
      <c r="CV122" s="2"/>
      <c r="CW122" s="2"/>
      <c r="CX122" s="2"/>
      <c r="CY122" s="2"/>
      <c r="CZ122" s="2"/>
      <c r="DA122" s="2"/>
      <c r="DB122" s="2"/>
      <c r="DC122" s="2"/>
      <c r="DD122" s="2"/>
      <c r="DE122" s="2"/>
      <c r="DF122" s="2"/>
      <c r="DG122" s="2"/>
      <c r="DH122" s="2"/>
      <c r="DI122" s="2"/>
      <c r="DJ122" s="2"/>
      <c r="DK122" s="2"/>
      <c r="DL122" s="2"/>
      <c r="DM122" s="2"/>
      <c r="DN122" s="2"/>
      <c r="DO122" s="2"/>
      <c r="DP122" s="2"/>
      <c r="DQ122" s="2"/>
      <c r="DR122" s="2"/>
      <c r="DS122" s="2"/>
      <c r="DT122" s="2"/>
      <c r="DU122" s="2"/>
      <c r="DV122" s="2"/>
      <c r="DW122" s="2"/>
      <c r="DX122" s="2"/>
      <c r="DY122" s="2"/>
      <c r="DZ122" s="2"/>
      <c r="EA122" s="2"/>
      <c r="EB122" s="2"/>
      <c r="EC122" s="2"/>
      <c r="ED122" s="2"/>
      <c r="EE122" s="2"/>
      <c r="EF122" s="2"/>
    </row>
    <row r="123" spans="1:136" x14ac:dyDescent="0.2">
      <c r="A123" s="2"/>
      <c r="B123" s="2"/>
      <c r="C123" s="2"/>
      <c r="D123" s="2"/>
      <c r="E123" s="2"/>
      <c r="F123" s="2"/>
      <c r="G123" s="2"/>
      <c r="H123" s="2"/>
      <c r="I123" s="100"/>
      <c r="J123" s="2"/>
      <c r="K123" s="2"/>
      <c r="L123" s="2"/>
      <c r="M123" s="2"/>
      <c r="N123" s="2"/>
      <c r="O123" s="100"/>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c r="BJ123" s="2"/>
      <c r="BK123" s="2"/>
      <c r="BL123" s="2"/>
      <c r="BM123" s="2"/>
      <c r="BN123" s="2"/>
      <c r="BO123" s="2"/>
      <c r="BP123" s="2"/>
      <c r="BQ123" s="2"/>
      <c r="BR123" s="2"/>
      <c r="BS123" s="2"/>
      <c r="BT123" s="2"/>
      <c r="BU123" s="2"/>
      <c r="BV123" s="2"/>
      <c r="BW123" s="2"/>
      <c r="BX123" s="2"/>
      <c r="BY123" s="2"/>
      <c r="BZ123" s="2"/>
      <c r="CA123" s="2"/>
      <c r="CB123" s="2"/>
      <c r="CC123" s="2"/>
      <c r="CD123" s="2"/>
      <c r="CE123" s="2"/>
      <c r="CF123" s="2"/>
      <c r="CG123" s="2"/>
      <c r="CH123" s="2"/>
      <c r="CI123" s="2"/>
      <c r="CJ123" s="2"/>
      <c r="CK123" s="2"/>
      <c r="CL123" s="2"/>
      <c r="CM123" s="2"/>
      <c r="CN123" s="2"/>
      <c r="CO123" s="2"/>
      <c r="CP123" s="2"/>
      <c r="CQ123" s="2"/>
      <c r="CR123" s="2"/>
      <c r="CS123" s="2"/>
      <c r="CT123" s="2"/>
      <c r="CU123" s="2"/>
      <c r="CV123" s="2"/>
      <c r="CW123" s="2"/>
      <c r="CX123" s="2"/>
      <c r="CY123" s="2"/>
      <c r="CZ123" s="2"/>
      <c r="DA123" s="2"/>
      <c r="DB123" s="2"/>
      <c r="DC123" s="2"/>
      <c r="DD123" s="2"/>
      <c r="DE123" s="2"/>
      <c r="DF123" s="2"/>
      <c r="DG123" s="2"/>
      <c r="DH123" s="2"/>
      <c r="DI123" s="2"/>
      <c r="DJ123" s="2"/>
      <c r="DK123" s="2"/>
      <c r="DL123" s="2"/>
      <c r="DM123" s="2"/>
      <c r="DN123" s="2"/>
      <c r="DO123" s="2"/>
      <c r="DP123" s="2"/>
      <c r="DQ123" s="2"/>
      <c r="DR123" s="2"/>
      <c r="DS123" s="2"/>
      <c r="DT123" s="2"/>
      <c r="DU123" s="2"/>
      <c r="DV123" s="2"/>
      <c r="DW123" s="2"/>
      <c r="DX123" s="2"/>
      <c r="DY123" s="2"/>
      <c r="DZ123" s="2"/>
      <c r="EA123" s="2"/>
      <c r="EB123" s="2"/>
      <c r="EC123" s="2"/>
      <c r="ED123" s="2"/>
      <c r="EE123" s="2"/>
      <c r="EF123" s="2"/>
    </row>
    <row r="124" spans="1:136" x14ac:dyDescent="0.2">
      <c r="A124" s="2"/>
      <c r="B124" s="2"/>
      <c r="C124" s="2"/>
      <c r="D124" s="2"/>
      <c r="E124" s="2"/>
      <c r="F124" s="2"/>
      <c r="G124" s="2"/>
      <c r="H124" s="2"/>
      <c r="I124" s="100"/>
      <c r="J124" s="2"/>
      <c r="K124" s="2"/>
      <c r="L124" s="2"/>
      <c r="M124" s="2"/>
      <c r="N124" s="2"/>
      <c r="O124" s="100"/>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c r="BJ124" s="2"/>
      <c r="BK124" s="2"/>
      <c r="BL124" s="2"/>
      <c r="BM124" s="2"/>
      <c r="BN124" s="2"/>
      <c r="BO124" s="2"/>
      <c r="BP124" s="2"/>
      <c r="BQ124" s="2"/>
      <c r="BR124" s="2"/>
      <c r="BS124" s="2"/>
      <c r="BT124" s="2"/>
      <c r="BU124" s="2"/>
      <c r="BV124" s="2"/>
      <c r="BW124" s="2"/>
      <c r="BX124" s="2"/>
      <c r="BY124" s="2"/>
      <c r="BZ124" s="2"/>
      <c r="CA124" s="2"/>
      <c r="CB124" s="2"/>
      <c r="CC124" s="2"/>
      <c r="CD124" s="2"/>
      <c r="CE124" s="2"/>
      <c r="CF124" s="2"/>
      <c r="CG124" s="2"/>
      <c r="CH124" s="2"/>
      <c r="CI124" s="2"/>
      <c r="CJ124" s="2"/>
      <c r="CK124" s="2"/>
      <c r="CL124" s="2"/>
      <c r="CM124" s="2"/>
      <c r="CN124" s="2"/>
      <c r="CO124" s="2"/>
      <c r="CP124" s="2"/>
      <c r="CQ124" s="2"/>
      <c r="CR124" s="2"/>
      <c r="CS124" s="2"/>
      <c r="CT124" s="2"/>
      <c r="CU124" s="2"/>
      <c r="CV124" s="2"/>
      <c r="CW124" s="2"/>
      <c r="CX124" s="2"/>
      <c r="CY124" s="2"/>
      <c r="CZ124" s="2"/>
      <c r="DA124" s="2"/>
      <c r="DB124" s="2"/>
      <c r="DC124" s="2"/>
      <c r="DD124" s="2"/>
      <c r="DE124" s="2"/>
      <c r="DF124" s="2"/>
      <c r="DG124" s="2"/>
      <c r="DH124" s="2"/>
      <c r="DI124" s="2"/>
      <c r="DJ124" s="2"/>
      <c r="DK124" s="2"/>
      <c r="DL124" s="2"/>
      <c r="DM124" s="2"/>
      <c r="DN124" s="2"/>
      <c r="DO124" s="2"/>
      <c r="DP124" s="2"/>
      <c r="DQ124" s="2"/>
      <c r="DR124" s="2"/>
      <c r="DS124" s="2"/>
      <c r="DT124" s="2"/>
      <c r="DU124" s="2"/>
      <c r="DV124" s="2"/>
      <c r="DW124" s="2"/>
      <c r="DX124" s="2"/>
      <c r="DY124" s="2"/>
      <c r="DZ124" s="2"/>
      <c r="EA124" s="2"/>
      <c r="EB124" s="2"/>
      <c r="EC124" s="2"/>
      <c r="ED124" s="2"/>
      <c r="EE124" s="2"/>
      <c r="EF124" s="2"/>
    </row>
    <row r="125" spans="1:136" x14ac:dyDescent="0.2">
      <c r="A125" s="2"/>
      <c r="B125" s="2"/>
      <c r="C125" s="2"/>
      <c r="D125" s="2"/>
      <c r="E125" s="2"/>
      <c r="F125" s="2"/>
      <c r="G125" s="2"/>
      <c r="H125" s="2"/>
      <c r="I125" s="100"/>
      <c r="J125" s="2"/>
      <c r="K125" s="2"/>
      <c r="L125" s="2"/>
      <c r="M125" s="2"/>
      <c r="N125" s="2"/>
      <c r="O125" s="100"/>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c r="BJ125" s="2"/>
      <c r="BK125" s="2"/>
      <c r="BL125" s="2"/>
      <c r="BM125" s="2"/>
      <c r="BN125" s="2"/>
      <c r="BO125" s="2"/>
      <c r="BP125" s="2"/>
      <c r="BQ125" s="2"/>
      <c r="BR125" s="2"/>
      <c r="BS125" s="2"/>
      <c r="BT125" s="2"/>
      <c r="BU125" s="2"/>
      <c r="BV125" s="2"/>
      <c r="BW125" s="2"/>
      <c r="BX125" s="2"/>
      <c r="BY125" s="2"/>
      <c r="BZ125" s="2"/>
      <c r="CA125" s="2"/>
      <c r="CB125" s="2"/>
      <c r="CC125" s="2"/>
      <c r="CD125" s="2"/>
      <c r="CE125" s="2"/>
      <c r="CF125" s="2"/>
      <c r="CG125" s="2"/>
      <c r="CH125" s="2"/>
      <c r="CI125" s="2"/>
      <c r="CJ125" s="2"/>
      <c r="CK125" s="2"/>
      <c r="CL125" s="2"/>
      <c r="CM125" s="2"/>
      <c r="CN125" s="2"/>
      <c r="CO125" s="2"/>
      <c r="CP125" s="2"/>
      <c r="CQ125" s="2"/>
      <c r="CR125" s="2"/>
      <c r="CS125" s="2"/>
      <c r="CT125" s="2"/>
      <c r="CU125" s="2"/>
      <c r="CV125" s="2"/>
      <c r="CW125" s="2"/>
      <c r="CX125" s="2"/>
      <c r="CY125" s="2"/>
      <c r="CZ125" s="2"/>
      <c r="DA125" s="2"/>
      <c r="DB125" s="2"/>
      <c r="DC125" s="2"/>
      <c r="DD125" s="2"/>
      <c r="DE125" s="2"/>
      <c r="DF125" s="2"/>
      <c r="DG125" s="2"/>
      <c r="DH125" s="2"/>
      <c r="DI125" s="2"/>
      <c r="DJ125" s="2"/>
      <c r="DK125" s="2"/>
      <c r="DL125" s="2"/>
      <c r="DM125" s="2"/>
      <c r="DN125" s="2"/>
      <c r="DO125" s="2"/>
      <c r="DP125" s="2"/>
      <c r="DQ125" s="2"/>
      <c r="DR125" s="2"/>
      <c r="DS125" s="2"/>
      <c r="DT125" s="2"/>
      <c r="DU125" s="2"/>
      <c r="DV125" s="2"/>
      <c r="DW125" s="2"/>
      <c r="DX125" s="2"/>
      <c r="DY125" s="2"/>
      <c r="DZ125" s="2"/>
      <c r="EA125" s="2"/>
      <c r="EB125" s="2"/>
      <c r="EC125" s="2"/>
      <c r="ED125" s="2"/>
      <c r="EE125" s="2"/>
      <c r="EF125" s="2"/>
    </row>
    <row r="126" spans="1:136" x14ac:dyDescent="0.2">
      <c r="A126" s="2"/>
      <c r="B126" s="2"/>
      <c r="C126" s="2"/>
      <c r="D126" s="2"/>
      <c r="E126" s="2"/>
      <c r="F126" s="2"/>
      <c r="G126" s="2"/>
      <c r="H126" s="2"/>
      <c r="I126" s="100"/>
      <c r="J126" s="2"/>
      <c r="K126" s="2"/>
      <c r="L126" s="2"/>
      <c r="M126" s="2"/>
      <c r="N126" s="2"/>
      <c r="O126" s="100"/>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c r="BJ126" s="2"/>
      <c r="BK126" s="2"/>
      <c r="BL126" s="2"/>
      <c r="BM126" s="2"/>
      <c r="BN126" s="2"/>
      <c r="BO126" s="2"/>
      <c r="BP126" s="2"/>
      <c r="BQ126" s="2"/>
      <c r="BR126" s="2"/>
      <c r="BS126" s="2"/>
      <c r="BT126" s="2"/>
      <c r="BU126" s="2"/>
      <c r="BV126" s="2"/>
      <c r="BW126" s="2"/>
      <c r="BX126" s="2"/>
      <c r="BY126" s="2"/>
      <c r="BZ126" s="2"/>
      <c r="CA126" s="2"/>
      <c r="CB126" s="2"/>
      <c r="CC126" s="2"/>
      <c r="CD126" s="2"/>
      <c r="CE126" s="2"/>
      <c r="CF126" s="2"/>
      <c r="CG126" s="2"/>
      <c r="CH126" s="2"/>
      <c r="CI126" s="2"/>
      <c r="CJ126" s="2"/>
      <c r="CK126" s="2"/>
      <c r="CL126" s="2"/>
      <c r="CM126" s="2"/>
      <c r="CN126" s="2"/>
      <c r="CO126" s="2"/>
      <c r="CP126" s="2"/>
      <c r="CQ126" s="2"/>
      <c r="CR126" s="2"/>
      <c r="CS126" s="2"/>
      <c r="CT126" s="2"/>
      <c r="CU126" s="2"/>
      <c r="CV126" s="2"/>
      <c r="CW126" s="2"/>
      <c r="CX126" s="2"/>
      <c r="CY126" s="2"/>
      <c r="CZ126" s="2"/>
      <c r="DA126" s="2"/>
      <c r="DB126" s="2"/>
      <c r="DC126" s="2"/>
      <c r="DD126" s="2"/>
      <c r="DE126" s="2"/>
      <c r="DF126" s="2"/>
      <c r="DG126" s="2"/>
      <c r="DH126" s="2"/>
      <c r="DI126" s="2"/>
      <c r="DJ126" s="2"/>
      <c r="DK126" s="2"/>
      <c r="DL126" s="2"/>
      <c r="DM126" s="2"/>
      <c r="DN126" s="2"/>
      <c r="DO126" s="2"/>
      <c r="DP126" s="2"/>
      <c r="DQ126" s="2"/>
      <c r="DR126" s="2"/>
      <c r="DS126" s="2"/>
      <c r="DT126" s="2"/>
      <c r="DU126" s="2"/>
      <c r="DV126" s="2"/>
      <c r="DW126" s="2"/>
      <c r="DX126" s="2"/>
      <c r="DY126" s="2"/>
      <c r="DZ126" s="2"/>
      <c r="EA126" s="2"/>
      <c r="EB126" s="2"/>
      <c r="EC126" s="2"/>
      <c r="ED126" s="2"/>
      <c r="EE126" s="2"/>
      <c r="EF126" s="2"/>
    </row>
    <row r="127" spans="1:136" x14ac:dyDescent="0.2">
      <c r="A127" s="2"/>
      <c r="B127" s="2"/>
      <c r="C127" s="2"/>
      <c r="D127" s="2"/>
      <c r="E127" s="2"/>
      <c r="F127" s="2"/>
      <c r="G127" s="2"/>
      <c r="H127" s="2"/>
      <c r="I127" s="100"/>
      <c r="J127" s="2"/>
      <c r="K127" s="2"/>
      <c r="L127" s="2"/>
      <c r="M127" s="2"/>
      <c r="N127" s="2"/>
      <c r="O127" s="100"/>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c r="BJ127" s="2"/>
      <c r="BK127" s="2"/>
      <c r="BL127" s="2"/>
      <c r="BM127" s="2"/>
      <c r="BN127" s="2"/>
      <c r="BO127" s="2"/>
      <c r="BP127" s="2"/>
      <c r="BQ127" s="2"/>
      <c r="BR127" s="2"/>
      <c r="BS127" s="2"/>
      <c r="BT127" s="2"/>
      <c r="BU127" s="2"/>
      <c r="BV127" s="2"/>
      <c r="BW127" s="2"/>
      <c r="BX127" s="2"/>
      <c r="BY127" s="2"/>
      <c r="BZ127" s="2"/>
      <c r="CA127" s="2"/>
      <c r="CB127" s="2"/>
      <c r="CC127" s="2"/>
      <c r="CD127" s="2"/>
      <c r="CE127" s="2"/>
      <c r="CF127" s="2"/>
      <c r="CG127" s="2"/>
      <c r="CH127" s="2"/>
      <c r="CI127" s="2"/>
      <c r="CJ127" s="2"/>
      <c r="CK127" s="2"/>
      <c r="CL127" s="2"/>
      <c r="CM127" s="2"/>
      <c r="CN127" s="2"/>
      <c r="CO127" s="2"/>
      <c r="CP127" s="2"/>
      <c r="CQ127" s="2"/>
      <c r="CR127" s="2"/>
      <c r="CS127" s="2"/>
      <c r="CT127" s="2"/>
      <c r="CU127" s="2"/>
      <c r="CV127" s="2"/>
      <c r="CW127" s="2"/>
      <c r="CX127" s="2"/>
      <c r="CY127" s="2"/>
      <c r="CZ127" s="2"/>
      <c r="DA127" s="2"/>
      <c r="DB127" s="2"/>
      <c r="DC127" s="2"/>
      <c r="DD127" s="2"/>
      <c r="DE127" s="2"/>
      <c r="DF127" s="2"/>
      <c r="DG127" s="2"/>
      <c r="DH127" s="2"/>
      <c r="DI127" s="2"/>
      <c r="DJ127" s="2"/>
      <c r="DK127" s="2"/>
      <c r="DL127" s="2"/>
      <c r="DM127" s="2"/>
      <c r="DN127" s="2"/>
      <c r="DO127" s="2"/>
      <c r="DP127" s="2"/>
      <c r="DQ127" s="2"/>
      <c r="DR127" s="2"/>
      <c r="DS127" s="2"/>
      <c r="DT127" s="2"/>
      <c r="DU127" s="2"/>
      <c r="DV127" s="2"/>
      <c r="DW127" s="2"/>
      <c r="DX127" s="2"/>
      <c r="DY127" s="2"/>
      <c r="DZ127" s="2"/>
      <c r="EA127" s="2"/>
      <c r="EB127" s="2"/>
      <c r="EC127" s="2"/>
      <c r="ED127" s="2"/>
      <c r="EE127" s="2"/>
      <c r="EF127" s="2"/>
    </row>
    <row r="128" spans="1:136" x14ac:dyDescent="0.2">
      <c r="A128" s="2"/>
      <c r="B128" s="2"/>
      <c r="C128" s="2"/>
      <c r="D128" s="2"/>
      <c r="E128" s="2"/>
      <c r="F128" s="2"/>
      <c r="G128" s="2"/>
      <c r="H128" s="2"/>
      <c r="I128" s="100"/>
      <c r="J128" s="2"/>
      <c r="K128" s="2"/>
      <c r="L128" s="2"/>
      <c r="M128" s="2"/>
      <c r="N128" s="2"/>
      <c r="O128" s="100"/>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c r="BJ128" s="2"/>
      <c r="BK128" s="2"/>
      <c r="BL128" s="2"/>
      <c r="BM128" s="2"/>
      <c r="BN128" s="2"/>
      <c r="BO128" s="2"/>
      <c r="BP128" s="2"/>
      <c r="BQ128" s="2"/>
      <c r="BR128" s="2"/>
      <c r="BS128" s="2"/>
      <c r="BT128" s="2"/>
      <c r="BU128" s="2"/>
      <c r="BV128" s="2"/>
      <c r="BW128" s="2"/>
      <c r="BX128" s="2"/>
      <c r="BY128" s="2"/>
      <c r="BZ128" s="2"/>
      <c r="CA128" s="2"/>
      <c r="CB128" s="2"/>
      <c r="CC128" s="2"/>
      <c r="CD128" s="2"/>
      <c r="CE128" s="2"/>
      <c r="CF128" s="2"/>
      <c r="CG128" s="2"/>
      <c r="CH128" s="2"/>
      <c r="CI128" s="2"/>
      <c r="CJ128" s="2"/>
      <c r="CK128" s="2"/>
      <c r="CL128" s="2"/>
      <c r="CM128" s="2"/>
      <c r="CN128" s="2"/>
      <c r="CO128" s="2"/>
      <c r="CP128" s="2"/>
      <c r="CQ128" s="2"/>
      <c r="CR128" s="2"/>
      <c r="CS128" s="2"/>
      <c r="CT128" s="2"/>
      <c r="CU128" s="2"/>
      <c r="CV128" s="2"/>
      <c r="CW128" s="2"/>
      <c r="CX128" s="2"/>
      <c r="CY128" s="2"/>
      <c r="CZ128" s="2"/>
      <c r="DA128" s="2"/>
      <c r="DB128" s="2"/>
      <c r="DC128" s="2"/>
      <c r="DD128" s="2"/>
      <c r="DE128" s="2"/>
      <c r="DF128" s="2"/>
      <c r="DG128" s="2"/>
      <c r="DH128" s="2"/>
      <c r="DI128" s="2"/>
      <c r="DJ128" s="2"/>
      <c r="DK128" s="2"/>
      <c r="DL128" s="2"/>
      <c r="DM128" s="2"/>
      <c r="DN128" s="2"/>
      <c r="DO128" s="2"/>
      <c r="DP128" s="2"/>
      <c r="DQ128" s="2"/>
      <c r="DR128" s="2"/>
      <c r="DS128" s="2"/>
      <c r="DT128" s="2"/>
      <c r="DU128" s="2"/>
      <c r="DV128" s="2"/>
      <c r="DW128" s="2"/>
      <c r="DX128" s="2"/>
      <c r="DY128" s="2"/>
      <c r="DZ128" s="2"/>
      <c r="EA128" s="2"/>
      <c r="EB128" s="2"/>
      <c r="EC128" s="2"/>
      <c r="ED128" s="2"/>
      <c r="EE128" s="2"/>
      <c r="EF128" s="2"/>
    </row>
    <row r="129" spans="1:136" x14ac:dyDescent="0.2">
      <c r="A129" s="2"/>
      <c r="B129" s="2"/>
      <c r="C129" s="2"/>
      <c r="D129" s="2"/>
      <c r="E129" s="2"/>
      <c r="F129" s="2"/>
      <c r="G129" s="2"/>
      <c r="H129" s="2"/>
      <c r="I129" s="100"/>
      <c r="J129" s="2"/>
      <c r="K129" s="2"/>
      <c r="L129" s="2"/>
      <c r="M129" s="2"/>
      <c r="N129" s="2"/>
      <c r="O129" s="100"/>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c r="BJ129" s="2"/>
      <c r="BK129" s="2"/>
      <c r="BL129" s="2"/>
      <c r="BM129" s="2"/>
      <c r="BN129" s="2"/>
      <c r="BO129" s="2"/>
      <c r="BP129" s="2"/>
      <c r="BQ129" s="2"/>
      <c r="BR129" s="2"/>
      <c r="BS129" s="2"/>
      <c r="BT129" s="2"/>
      <c r="BU129" s="2"/>
      <c r="BV129" s="2"/>
      <c r="BW129" s="2"/>
      <c r="BX129" s="2"/>
      <c r="BY129" s="2"/>
      <c r="BZ129" s="2"/>
      <c r="CA129" s="2"/>
      <c r="CB129" s="2"/>
      <c r="CC129" s="2"/>
      <c r="CD129" s="2"/>
      <c r="CE129" s="2"/>
      <c r="CF129" s="2"/>
      <c r="CG129" s="2"/>
      <c r="CH129" s="2"/>
      <c r="CI129" s="2"/>
      <c r="CJ129" s="2"/>
      <c r="CK129" s="2"/>
      <c r="CL129" s="2"/>
      <c r="CM129" s="2"/>
      <c r="CN129" s="2"/>
      <c r="CO129" s="2"/>
      <c r="CP129" s="2"/>
      <c r="CQ129" s="2"/>
      <c r="CR129" s="2"/>
      <c r="CS129" s="2"/>
      <c r="CT129" s="2"/>
      <c r="CU129" s="2"/>
      <c r="CV129" s="2"/>
      <c r="CW129" s="2"/>
      <c r="CX129" s="2"/>
      <c r="CY129" s="2"/>
      <c r="CZ129" s="2"/>
      <c r="DA129" s="2"/>
      <c r="DB129" s="2"/>
      <c r="DC129" s="2"/>
      <c r="DD129" s="2"/>
      <c r="DE129" s="2"/>
      <c r="DF129" s="2"/>
      <c r="DG129" s="2"/>
      <c r="DH129" s="2"/>
      <c r="DI129" s="2"/>
      <c r="DJ129" s="2"/>
      <c r="DK129" s="2"/>
      <c r="DL129" s="2"/>
      <c r="DM129" s="2"/>
      <c r="DN129" s="2"/>
      <c r="DO129" s="2"/>
      <c r="DP129" s="2"/>
      <c r="DQ129" s="2"/>
      <c r="DR129" s="2"/>
      <c r="DS129" s="2"/>
      <c r="DT129" s="2"/>
      <c r="DU129" s="2"/>
      <c r="DV129" s="2"/>
      <c r="DW129" s="2"/>
      <c r="DX129" s="2"/>
      <c r="DY129" s="2"/>
      <c r="DZ129" s="2"/>
      <c r="EA129" s="2"/>
      <c r="EB129" s="2"/>
      <c r="EC129" s="2"/>
      <c r="ED129" s="2"/>
      <c r="EE129" s="2"/>
      <c r="EF129" s="2"/>
    </row>
    <row r="130" spans="1:136" x14ac:dyDescent="0.2">
      <c r="A130" s="2"/>
      <c r="B130" s="2"/>
      <c r="C130" s="2"/>
      <c r="D130" s="2"/>
      <c r="E130" s="2"/>
      <c r="F130" s="2"/>
      <c r="G130" s="2"/>
      <c r="H130" s="2"/>
      <c r="I130" s="100"/>
      <c r="J130" s="2"/>
      <c r="K130" s="2"/>
      <c r="L130" s="2"/>
      <c r="M130" s="2"/>
      <c r="N130" s="2"/>
      <c r="O130" s="100"/>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c r="BJ130" s="2"/>
      <c r="BK130" s="2"/>
      <c r="BL130" s="2"/>
      <c r="BM130" s="2"/>
      <c r="BN130" s="2"/>
      <c r="BO130" s="2"/>
      <c r="BP130" s="2"/>
      <c r="BQ130" s="2"/>
      <c r="BR130" s="2"/>
      <c r="BS130" s="2"/>
      <c r="BT130" s="2"/>
      <c r="BU130" s="2"/>
      <c r="BV130" s="2"/>
      <c r="BW130" s="2"/>
      <c r="BX130" s="2"/>
      <c r="BY130" s="2"/>
      <c r="BZ130" s="2"/>
      <c r="CA130" s="2"/>
      <c r="CB130" s="2"/>
      <c r="CC130" s="2"/>
      <c r="CD130" s="2"/>
      <c r="CE130" s="2"/>
      <c r="CF130" s="2"/>
      <c r="CG130" s="2"/>
      <c r="CH130" s="2"/>
      <c r="CI130" s="2"/>
      <c r="CJ130" s="2"/>
      <c r="CK130" s="2"/>
      <c r="CL130" s="2"/>
      <c r="CM130" s="2"/>
      <c r="CN130" s="2"/>
      <c r="CO130" s="2"/>
      <c r="CP130" s="2"/>
      <c r="CQ130" s="2"/>
      <c r="CR130" s="2"/>
      <c r="CS130" s="2"/>
      <c r="CT130" s="2"/>
      <c r="CU130" s="2"/>
      <c r="CV130" s="2"/>
      <c r="CW130" s="2"/>
      <c r="CX130" s="2"/>
      <c r="CY130" s="2"/>
      <c r="CZ130" s="2"/>
      <c r="DA130" s="2"/>
      <c r="DB130" s="2"/>
      <c r="DC130" s="2"/>
      <c r="DD130" s="2"/>
      <c r="DE130" s="2"/>
      <c r="DF130" s="2"/>
      <c r="DG130" s="2"/>
      <c r="DH130" s="2"/>
      <c r="DI130" s="2"/>
      <c r="DJ130" s="2"/>
      <c r="DK130" s="2"/>
      <c r="DL130" s="2"/>
      <c r="DM130" s="2"/>
      <c r="DN130" s="2"/>
      <c r="DO130" s="2"/>
      <c r="DP130" s="2"/>
      <c r="DQ130" s="2"/>
      <c r="DR130" s="2"/>
      <c r="DS130" s="2"/>
      <c r="DT130" s="2"/>
      <c r="DU130" s="2"/>
      <c r="DV130" s="2"/>
      <c r="DW130" s="2"/>
      <c r="DX130" s="2"/>
      <c r="DY130" s="2"/>
      <c r="DZ130" s="2"/>
      <c r="EA130" s="2"/>
      <c r="EB130" s="2"/>
      <c r="EC130" s="2"/>
      <c r="ED130" s="2"/>
      <c r="EE130" s="2"/>
      <c r="EF130" s="2"/>
    </row>
    <row r="131" spans="1:136" x14ac:dyDescent="0.2">
      <c r="A131" s="2"/>
      <c r="B131" s="2"/>
      <c r="C131" s="2"/>
      <c r="D131" s="2"/>
      <c r="E131" s="2"/>
      <c r="F131" s="2"/>
      <c r="G131" s="2"/>
      <c r="H131" s="2"/>
      <c r="I131" s="100"/>
      <c r="J131" s="2"/>
      <c r="K131" s="2"/>
      <c r="L131" s="2"/>
      <c r="M131" s="2"/>
      <c r="N131" s="2"/>
      <c r="O131" s="100"/>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c r="BJ131" s="2"/>
      <c r="BK131" s="2"/>
      <c r="BL131" s="2"/>
      <c r="BM131" s="2"/>
      <c r="BN131" s="2"/>
      <c r="BO131" s="2"/>
      <c r="BP131" s="2"/>
      <c r="BQ131" s="2"/>
      <c r="BR131" s="2"/>
      <c r="BS131" s="2"/>
      <c r="BT131" s="2"/>
      <c r="BU131" s="2"/>
      <c r="BV131" s="2"/>
      <c r="BW131" s="2"/>
      <c r="BX131" s="2"/>
      <c r="BY131" s="2"/>
      <c r="BZ131" s="2"/>
      <c r="CA131" s="2"/>
      <c r="CB131" s="2"/>
      <c r="CC131" s="2"/>
      <c r="CD131" s="2"/>
      <c r="CE131" s="2"/>
      <c r="CF131" s="2"/>
      <c r="CG131" s="2"/>
      <c r="CH131" s="2"/>
      <c r="CI131" s="2"/>
      <c r="CJ131" s="2"/>
      <c r="CK131" s="2"/>
      <c r="CL131" s="2"/>
      <c r="CM131" s="2"/>
      <c r="CN131" s="2"/>
      <c r="CO131" s="2"/>
      <c r="CP131" s="2"/>
      <c r="CQ131" s="2"/>
      <c r="CR131" s="2"/>
      <c r="CS131" s="2"/>
      <c r="CT131" s="2"/>
      <c r="CU131" s="2"/>
      <c r="CV131" s="2"/>
      <c r="CW131" s="2"/>
      <c r="CX131" s="2"/>
      <c r="CY131" s="2"/>
      <c r="CZ131" s="2"/>
      <c r="DA131" s="2"/>
      <c r="DB131" s="2"/>
      <c r="DC131" s="2"/>
      <c r="DD131" s="2"/>
      <c r="DE131" s="2"/>
      <c r="DF131" s="2"/>
      <c r="DG131" s="2"/>
      <c r="DH131" s="2"/>
      <c r="DI131" s="2"/>
      <c r="DJ131" s="2"/>
      <c r="DK131" s="2"/>
      <c r="DL131" s="2"/>
      <c r="DM131" s="2"/>
      <c r="DN131" s="2"/>
      <c r="DO131" s="2"/>
      <c r="DP131" s="2"/>
      <c r="DQ131" s="2"/>
      <c r="DR131" s="2"/>
      <c r="DS131" s="2"/>
      <c r="DT131" s="2"/>
      <c r="DU131" s="2"/>
      <c r="DV131" s="2"/>
      <c r="DW131" s="2"/>
      <c r="DX131" s="2"/>
      <c r="DY131" s="2"/>
      <c r="DZ131" s="2"/>
      <c r="EA131" s="2"/>
      <c r="EB131" s="2"/>
      <c r="EC131" s="2"/>
      <c r="ED131" s="2"/>
      <c r="EE131" s="2"/>
      <c r="EF131" s="2"/>
    </row>
    <row r="132" spans="1:136" x14ac:dyDescent="0.2">
      <c r="A132" s="2"/>
      <c r="B132" s="2"/>
      <c r="C132" s="2"/>
      <c r="D132" s="2"/>
      <c r="E132" s="2"/>
      <c r="F132" s="2"/>
      <c r="G132" s="2"/>
      <c r="H132" s="2"/>
      <c r="I132" s="100"/>
      <c r="J132" s="2"/>
      <c r="K132" s="2"/>
      <c r="L132" s="2"/>
      <c r="M132" s="2"/>
      <c r="N132" s="2"/>
      <c r="O132" s="100"/>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c r="BJ132" s="2"/>
      <c r="BK132" s="2"/>
      <c r="BL132" s="2"/>
      <c r="BM132" s="2"/>
      <c r="BN132" s="2"/>
      <c r="BO132" s="2"/>
      <c r="BP132" s="2"/>
      <c r="BQ132" s="2"/>
      <c r="BR132" s="2"/>
      <c r="BS132" s="2"/>
      <c r="BT132" s="2"/>
      <c r="BU132" s="2"/>
      <c r="BV132" s="2"/>
      <c r="BW132" s="2"/>
      <c r="BX132" s="2"/>
      <c r="BY132" s="2"/>
      <c r="BZ132" s="2"/>
      <c r="CA132" s="2"/>
      <c r="CB132" s="2"/>
      <c r="CC132" s="2"/>
      <c r="CD132" s="2"/>
      <c r="CE132" s="2"/>
      <c r="CF132" s="2"/>
      <c r="CG132" s="2"/>
      <c r="CH132" s="2"/>
      <c r="CI132" s="2"/>
      <c r="CJ132" s="2"/>
      <c r="CK132" s="2"/>
      <c r="CL132" s="2"/>
      <c r="CM132" s="2"/>
      <c r="CN132" s="2"/>
      <c r="CO132" s="2"/>
      <c r="CP132" s="2"/>
      <c r="CQ132" s="2"/>
      <c r="CR132" s="2"/>
      <c r="CS132" s="2"/>
      <c r="CT132" s="2"/>
      <c r="CU132" s="2"/>
      <c r="CV132" s="2"/>
      <c r="CW132" s="2"/>
      <c r="CX132" s="2"/>
      <c r="CY132" s="2"/>
      <c r="CZ132" s="2"/>
      <c r="DA132" s="2"/>
      <c r="DB132" s="2"/>
      <c r="DC132" s="2"/>
      <c r="DD132" s="2"/>
      <c r="DE132" s="2"/>
      <c r="DF132" s="2"/>
      <c r="DG132" s="2"/>
      <c r="DH132" s="2"/>
      <c r="DI132" s="2"/>
      <c r="DJ132" s="2"/>
      <c r="DK132" s="2"/>
      <c r="DL132" s="2"/>
      <c r="DM132" s="2"/>
      <c r="DN132" s="2"/>
      <c r="DO132" s="2"/>
      <c r="DP132" s="2"/>
      <c r="DQ132" s="2"/>
      <c r="DR132" s="2"/>
      <c r="DS132" s="2"/>
      <c r="DT132" s="2"/>
      <c r="DU132" s="2"/>
      <c r="DV132" s="2"/>
      <c r="DW132" s="2"/>
      <c r="DX132" s="2"/>
      <c r="DY132" s="2"/>
      <c r="DZ132" s="2"/>
      <c r="EA132" s="2"/>
      <c r="EB132" s="2"/>
      <c r="EC132" s="2"/>
      <c r="ED132" s="2"/>
      <c r="EE132" s="2"/>
      <c r="EF132" s="2"/>
    </row>
    <row r="133" spans="1:136" x14ac:dyDescent="0.2">
      <c r="A133" s="2"/>
      <c r="B133" s="2"/>
      <c r="C133" s="2"/>
      <c r="D133" s="2"/>
      <c r="E133" s="2"/>
      <c r="F133" s="2"/>
      <c r="G133" s="2"/>
      <c r="H133" s="2"/>
      <c r="I133" s="100"/>
      <c r="J133" s="2"/>
      <c r="K133" s="2"/>
      <c r="L133" s="2"/>
      <c r="M133" s="2"/>
      <c r="N133" s="2"/>
      <c r="O133" s="100"/>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c r="BJ133" s="2"/>
      <c r="BK133" s="2"/>
      <c r="BL133" s="2"/>
      <c r="BM133" s="2"/>
      <c r="BN133" s="2"/>
      <c r="BO133" s="2"/>
      <c r="BP133" s="2"/>
      <c r="BQ133" s="2"/>
      <c r="BR133" s="2"/>
      <c r="BS133" s="2"/>
      <c r="BT133" s="2"/>
      <c r="BU133" s="2"/>
      <c r="BV133" s="2"/>
      <c r="BW133" s="2"/>
      <c r="BX133" s="2"/>
      <c r="BY133" s="2"/>
      <c r="BZ133" s="2"/>
      <c r="CA133" s="2"/>
      <c r="CB133" s="2"/>
      <c r="CC133" s="2"/>
      <c r="CD133" s="2"/>
      <c r="CE133" s="2"/>
      <c r="CF133" s="2"/>
      <c r="CG133" s="2"/>
      <c r="CH133" s="2"/>
      <c r="CI133" s="2"/>
      <c r="CJ133" s="2"/>
      <c r="CK133" s="2"/>
      <c r="CL133" s="2"/>
      <c r="CM133" s="2"/>
      <c r="CN133" s="2"/>
      <c r="CO133" s="2"/>
      <c r="CP133" s="2"/>
      <c r="CQ133" s="2"/>
      <c r="CR133" s="2"/>
      <c r="CS133" s="2"/>
      <c r="CT133" s="2"/>
      <c r="CU133" s="2"/>
      <c r="CV133" s="2"/>
      <c r="CW133" s="2"/>
      <c r="CX133" s="2"/>
      <c r="CY133" s="2"/>
      <c r="CZ133" s="2"/>
      <c r="DA133" s="2"/>
      <c r="DB133" s="2"/>
      <c r="DC133" s="2"/>
      <c r="DD133" s="2"/>
      <c r="DE133" s="2"/>
      <c r="DF133" s="2"/>
      <c r="DG133" s="2"/>
      <c r="DH133" s="2"/>
      <c r="DI133" s="2"/>
      <c r="DJ133" s="2"/>
      <c r="DK133" s="2"/>
      <c r="DL133" s="2"/>
      <c r="DM133" s="2"/>
      <c r="DN133" s="2"/>
      <c r="DO133" s="2"/>
      <c r="DP133" s="2"/>
      <c r="DQ133" s="2"/>
      <c r="DR133" s="2"/>
      <c r="DS133" s="2"/>
      <c r="DT133" s="2"/>
      <c r="DU133" s="2"/>
      <c r="DV133" s="2"/>
      <c r="DW133" s="2"/>
      <c r="DX133" s="2"/>
      <c r="DY133" s="2"/>
      <c r="DZ133" s="2"/>
      <c r="EA133" s="2"/>
      <c r="EB133" s="2"/>
      <c r="EC133" s="2"/>
      <c r="ED133" s="2"/>
      <c r="EE133" s="2"/>
      <c r="EF133" s="2"/>
    </row>
    <row r="134" spans="1:136" x14ac:dyDescent="0.2">
      <c r="A134" s="2"/>
      <c r="B134" s="2"/>
      <c r="C134" s="2"/>
      <c r="D134" s="2"/>
      <c r="E134" s="2"/>
      <c r="F134" s="2"/>
      <c r="G134" s="2"/>
      <c r="H134" s="2"/>
      <c r="I134" s="100"/>
      <c r="J134" s="2"/>
      <c r="K134" s="2"/>
      <c r="L134" s="2"/>
      <c r="M134" s="2"/>
      <c r="N134" s="2"/>
      <c r="O134" s="100"/>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c r="BJ134" s="2"/>
      <c r="BK134" s="2"/>
      <c r="BL134" s="2"/>
      <c r="BM134" s="2"/>
      <c r="BN134" s="2"/>
      <c r="BO134" s="2"/>
      <c r="BP134" s="2"/>
      <c r="BQ134" s="2"/>
      <c r="BR134" s="2"/>
      <c r="BS134" s="2"/>
      <c r="BT134" s="2"/>
      <c r="BU134" s="2"/>
      <c r="BV134" s="2"/>
      <c r="BW134" s="2"/>
      <c r="BX134" s="2"/>
      <c r="BY134" s="2"/>
      <c r="BZ134" s="2"/>
      <c r="CA134" s="2"/>
      <c r="CB134" s="2"/>
      <c r="CC134" s="2"/>
      <c r="CD134" s="2"/>
      <c r="CE134" s="2"/>
      <c r="CF134" s="2"/>
      <c r="CG134" s="2"/>
      <c r="CH134" s="2"/>
      <c r="CI134" s="2"/>
      <c r="CJ134" s="2"/>
      <c r="CK134" s="2"/>
      <c r="CL134" s="2"/>
      <c r="CM134" s="2"/>
      <c r="CN134" s="2"/>
      <c r="CO134" s="2"/>
      <c r="CP134" s="2"/>
      <c r="CQ134" s="2"/>
      <c r="CR134" s="2"/>
      <c r="CS134" s="2"/>
      <c r="CT134" s="2"/>
      <c r="CU134" s="2"/>
      <c r="CV134" s="2"/>
      <c r="CW134" s="2"/>
      <c r="CX134" s="2"/>
      <c r="CY134" s="2"/>
      <c r="CZ134" s="2"/>
      <c r="DA134" s="2"/>
      <c r="DB134" s="2"/>
      <c r="DC134" s="2"/>
      <c r="DD134" s="2"/>
      <c r="DE134" s="2"/>
      <c r="DF134" s="2"/>
      <c r="DG134" s="2"/>
      <c r="DH134" s="2"/>
      <c r="DI134" s="2"/>
      <c r="DJ134" s="2"/>
      <c r="DK134" s="2"/>
      <c r="DL134" s="2"/>
      <c r="DM134" s="2"/>
      <c r="DN134" s="2"/>
      <c r="DO134" s="2"/>
      <c r="DP134" s="2"/>
      <c r="DQ134" s="2"/>
      <c r="DR134" s="2"/>
      <c r="DS134" s="2"/>
      <c r="DT134" s="2"/>
      <c r="DU134" s="2"/>
      <c r="DV134" s="2"/>
      <c r="DW134" s="2"/>
      <c r="DX134" s="2"/>
      <c r="DY134" s="2"/>
      <c r="DZ134" s="2"/>
      <c r="EA134" s="2"/>
      <c r="EB134" s="2"/>
      <c r="EC134" s="2"/>
      <c r="ED134" s="2"/>
      <c r="EE134" s="2"/>
      <c r="EF134" s="2"/>
    </row>
    <row r="135" spans="1:136" x14ac:dyDescent="0.2">
      <c r="A135" s="2"/>
      <c r="B135" s="2"/>
      <c r="C135" s="2"/>
      <c r="D135" s="2"/>
      <c r="E135" s="2"/>
      <c r="F135" s="2"/>
      <c r="G135" s="2"/>
      <c r="H135" s="2"/>
      <c r="I135" s="100"/>
      <c r="J135" s="2"/>
      <c r="K135" s="2"/>
      <c r="L135" s="2"/>
      <c r="M135" s="2"/>
      <c r="N135" s="2"/>
      <c r="O135" s="100"/>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c r="BJ135" s="2"/>
      <c r="BK135" s="2"/>
      <c r="BL135" s="2"/>
      <c r="BM135" s="2"/>
      <c r="BN135" s="2"/>
      <c r="BO135" s="2"/>
      <c r="BP135" s="2"/>
      <c r="BQ135" s="2"/>
      <c r="BR135" s="2"/>
      <c r="BS135" s="2"/>
      <c r="BT135" s="2"/>
      <c r="BU135" s="2"/>
      <c r="BV135" s="2"/>
      <c r="BW135" s="2"/>
      <c r="BX135" s="2"/>
      <c r="BY135" s="2"/>
      <c r="BZ135" s="2"/>
      <c r="CA135" s="2"/>
      <c r="CB135" s="2"/>
      <c r="CC135" s="2"/>
      <c r="CD135" s="2"/>
      <c r="CE135" s="2"/>
      <c r="CF135" s="2"/>
      <c r="CG135" s="2"/>
      <c r="CH135" s="2"/>
      <c r="CI135" s="2"/>
      <c r="CJ135" s="2"/>
      <c r="CK135" s="2"/>
      <c r="CL135" s="2"/>
      <c r="CM135" s="2"/>
      <c r="CN135" s="2"/>
      <c r="CO135" s="2"/>
      <c r="CP135" s="2"/>
      <c r="CQ135" s="2"/>
      <c r="CR135" s="2"/>
      <c r="CS135" s="2"/>
      <c r="CT135" s="2"/>
      <c r="CU135" s="2"/>
      <c r="CV135" s="2"/>
      <c r="CW135" s="2"/>
      <c r="CX135" s="2"/>
      <c r="CY135" s="2"/>
      <c r="CZ135" s="2"/>
      <c r="DA135" s="2"/>
      <c r="DB135" s="2"/>
      <c r="DC135" s="2"/>
      <c r="DD135" s="2"/>
      <c r="DE135" s="2"/>
      <c r="DF135" s="2"/>
      <c r="DG135" s="2"/>
      <c r="DH135" s="2"/>
      <c r="DI135" s="2"/>
      <c r="DJ135" s="2"/>
      <c r="DK135" s="2"/>
      <c r="DL135" s="2"/>
      <c r="DM135" s="2"/>
      <c r="DN135" s="2"/>
      <c r="DO135" s="2"/>
      <c r="DP135" s="2"/>
      <c r="DQ135" s="2"/>
      <c r="DR135" s="2"/>
      <c r="DS135" s="2"/>
      <c r="DT135" s="2"/>
      <c r="DU135" s="2"/>
      <c r="DV135" s="2"/>
      <c r="DW135" s="2"/>
      <c r="DX135" s="2"/>
      <c r="DY135" s="2"/>
      <c r="DZ135" s="2"/>
      <c r="EA135" s="2"/>
      <c r="EB135" s="2"/>
      <c r="EC135" s="2"/>
      <c r="ED135" s="2"/>
      <c r="EE135" s="2"/>
      <c r="EF135" s="2"/>
    </row>
    <row r="136" spans="1:136" x14ac:dyDescent="0.2">
      <c r="A136" s="2"/>
      <c r="B136" s="2"/>
      <c r="C136" s="2"/>
      <c r="D136" s="2"/>
      <c r="E136" s="2"/>
      <c r="F136" s="2"/>
      <c r="G136" s="2"/>
      <c r="H136" s="2"/>
      <c r="I136" s="100"/>
      <c r="J136" s="2"/>
      <c r="K136" s="2"/>
      <c r="L136" s="2"/>
      <c r="M136" s="2"/>
      <c r="N136" s="2"/>
      <c r="O136" s="100"/>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c r="BJ136" s="2"/>
      <c r="BK136" s="2"/>
      <c r="BL136" s="2"/>
      <c r="BM136" s="2"/>
      <c r="BN136" s="2"/>
      <c r="BO136" s="2"/>
      <c r="BP136" s="2"/>
      <c r="BQ136" s="2"/>
      <c r="BR136" s="2"/>
      <c r="BS136" s="2"/>
      <c r="BT136" s="2"/>
      <c r="BU136" s="2"/>
      <c r="BV136" s="2"/>
      <c r="BW136" s="2"/>
      <c r="BX136" s="2"/>
      <c r="BY136" s="2"/>
      <c r="BZ136" s="2"/>
      <c r="CA136" s="2"/>
      <c r="CB136" s="2"/>
      <c r="CC136" s="2"/>
      <c r="CD136" s="2"/>
      <c r="CE136" s="2"/>
      <c r="CF136" s="2"/>
      <c r="CG136" s="2"/>
      <c r="CH136" s="2"/>
      <c r="CI136" s="2"/>
      <c r="CJ136" s="2"/>
      <c r="CK136" s="2"/>
      <c r="CL136" s="2"/>
      <c r="CM136" s="2"/>
      <c r="CN136" s="2"/>
      <c r="CO136" s="2"/>
      <c r="CP136" s="2"/>
      <c r="CQ136" s="2"/>
      <c r="CR136" s="2"/>
      <c r="CS136" s="2"/>
      <c r="CT136" s="2"/>
      <c r="CU136" s="2"/>
      <c r="CV136" s="2"/>
      <c r="CW136" s="2"/>
      <c r="CX136" s="2"/>
      <c r="CY136" s="2"/>
      <c r="CZ136" s="2"/>
      <c r="DA136" s="2"/>
      <c r="DB136" s="2"/>
      <c r="DC136" s="2"/>
      <c r="DD136" s="2"/>
      <c r="DE136" s="2"/>
      <c r="DF136" s="2"/>
      <c r="DG136" s="2"/>
      <c r="DH136" s="2"/>
      <c r="DI136" s="2"/>
      <c r="DJ136" s="2"/>
      <c r="DK136" s="2"/>
      <c r="DL136" s="2"/>
      <c r="DM136" s="2"/>
      <c r="DN136" s="2"/>
      <c r="DO136" s="2"/>
      <c r="DP136" s="2"/>
      <c r="DQ136" s="2"/>
      <c r="DR136" s="2"/>
      <c r="DS136" s="2"/>
      <c r="DT136" s="2"/>
      <c r="DU136" s="2"/>
      <c r="DV136" s="2"/>
      <c r="DW136" s="2"/>
      <c r="DX136" s="2"/>
      <c r="DY136" s="2"/>
      <c r="DZ136" s="2"/>
      <c r="EA136" s="2"/>
      <c r="EB136" s="2"/>
      <c r="EC136" s="2"/>
      <c r="ED136" s="2"/>
      <c r="EE136" s="2"/>
      <c r="EF136" s="2"/>
    </row>
    <row r="137" spans="1:136" x14ac:dyDescent="0.2">
      <c r="A137" s="2"/>
      <c r="B137" s="2"/>
      <c r="C137" s="2"/>
      <c r="D137" s="2"/>
      <c r="E137" s="2"/>
      <c r="F137" s="2"/>
      <c r="G137" s="2"/>
      <c r="H137" s="2"/>
      <c r="I137" s="100"/>
      <c r="J137" s="2"/>
      <c r="K137" s="2"/>
      <c r="L137" s="2"/>
      <c r="M137" s="2"/>
      <c r="N137" s="2"/>
      <c r="O137" s="100"/>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row>
    <row r="138" spans="1:136" x14ac:dyDescent="0.2">
      <c r="A138" s="2"/>
      <c r="B138" s="2"/>
      <c r="C138" s="2"/>
      <c r="D138" s="2"/>
      <c r="E138" s="2"/>
      <c r="F138" s="2"/>
      <c r="G138" s="2"/>
      <c r="H138" s="2"/>
      <c r="I138" s="100"/>
      <c r="J138" s="2"/>
      <c r="K138" s="2"/>
      <c r="L138" s="2"/>
      <c r="M138" s="2"/>
      <c r="N138" s="2"/>
      <c r="O138" s="100"/>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row>
    <row r="139" spans="1:136" x14ac:dyDescent="0.2">
      <c r="A139" s="2"/>
      <c r="B139" s="2"/>
      <c r="C139" s="2"/>
      <c r="D139" s="2"/>
      <c r="E139" s="2"/>
      <c r="F139" s="2"/>
      <c r="G139" s="2"/>
      <c r="H139" s="2"/>
      <c r="I139" s="100"/>
      <c r="J139" s="2"/>
      <c r="K139" s="2"/>
      <c r="L139" s="2"/>
      <c r="M139" s="2"/>
      <c r="N139" s="2"/>
      <c r="O139" s="100"/>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row>
    <row r="140" spans="1:136" x14ac:dyDescent="0.2">
      <c r="A140" s="2"/>
      <c r="B140" s="2"/>
      <c r="C140" s="2"/>
      <c r="D140" s="2"/>
      <c r="E140" s="2"/>
      <c r="F140" s="2"/>
      <c r="G140" s="2"/>
      <c r="H140" s="2"/>
      <c r="I140" s="100"/>
      <c r="J140" s="2"/>
      <c r="K140" s="2"/>
      <c r="L140" s="2"/>
      <c r="M140" s="2"/>
      <c r="N140" s="2"/>
      <c r="O140" s="100"/>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row>
    <row r="141" spans="1:136" x14ac:dyDescent="0.2">
      <c r="A141" s="2"/>
      <c r="B141" s="2"/>
      <c r="C141" s="2"/>
      <c r="D141" s="2"/>
      <c r="E141" s="2"/>
      <c r="F141" s="2"/>
      <c r="G141" s="2"/>
      <c r="H141" s="2"/>
      <c r="I141" s="100"/>
      <c r="J141" s="2"/>
      <c r="K141" s="2"/>
      <c r="L141" s="2"/>
      <c r="M141" s="2"/>
      <c r="N141" s="2"/>
      <c r="O141" s="100"/>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row>
    <row r="142" spans="1:136" x14ac:dyDescent="0.2">
      <c r="A142" s="2"/>
      <c r="B142" s="2"/>
      <c r="C142" s="2"/>
      <c r="D142" s="2"/>
      <c r="E142" s="2"/>
      <c r="F142" s="2"/>
      <c r="G142" s="2"/>
      <c r="H142" s="2"/>
      <c r="I142" s="100"/>
      <c r="J142" s="2"/>
      <c r="K142" s="2"/>
      <c r="L142" s="2"/>
      <c r="M142" s="2"/>
      <c r="N142" s="2"/>
      <c r="O142" s="100"/>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c r="BJ142" s="2"/>
      <c r="BK142" s="2"/>
      <c r="BL142" s="2"/>
      <c r="BM142" s="2"/>
      <c r="BN142" s="2"/>
      <c r="BO142" s="2"/>
      <c r="BP142" s="2"/>
      <c r="BQ142" s="2"/>
      <c r="BR142" s="2"/>
      <c r="BS142" s="2"/>
      <c r="BT142" s="2"/>
      <c r="BU142" s="2"/>
      <c r="BV142" s="2"/>
      <c r="BW142" s="2"/>
      <c r="BX142" s="2"/>
      <c r="BY142" s="2"/>
      <c r="BZ142" s="2"/>
      <c r="CA142" s="2"/>
      <c r="CB142" s="2"/>
      <c r="CC142" s="2"/>
      <c r="CD142" s="2"/>
      <c r="CE142" s="2"/>
      <c r="CF142" s="2"/>
      <c r="CG142" s="2"/>
      <c r="CH142" s="2"/>
      <c r="CI142" s="2"/>
      <c r="CJ142" s="2"/>
      <c r="CK142" s="2"/>
      <c r="CL142" s="2"/>
      <c r="CM142" s="2"/>
      <c r="CN142" s="2"/>
      <c r="CO142" s="2"/>
      <c r="CP142" s="2"/>
      <c r="CQ142" s="2"/>
      <c r="CR142" s="2"/>
      <c r="CS142" s="2"/>
      <c r="CT142" s="2"/>
      <c r="CU142" s="2"/>
      <c r="CV142" s="2"/>
      <c r="CW142" s="2"/>
      <c r="CX142" s="2"/>
      <c r="CY142" s="2"/>
      <c r="CZ142" s="2"/>
      <c r="DA142" s="2"/>
      <c r="DB142" s="2"/>
      <c r="DC142" s="2"/>
      <c r="DD142" s="2"/>
      <c r="DE142" s="2"/>
      <c r="DF142" s="2"/>
      <c r="DG142" s="2"/>
      <c r="DH142" s="2"/>
      <c r="DI142" s="2"/>
      <c r="DJ142" s="2"/>
      <c r="DK142" s="2"/>
      <c r="DL142" s="2"/>
      <c r="DM142" s="2"/>
      <c r="DN142" s="2"/>
      <c r="DO142" s="2"/>
      <c r="DP142" s="2"/>
      <c r="DQ142" s="2"/>
      <c r="DR142" s="2"/>
      <c r="DS142" s="2"/>
      <c r="DT142" s="2"/>
      <c r="DU142" s="2"/>
      <c r="DV142" s="2"/>
      <c r="DW142" s="2"/>
      <c r="DX142" s="2"/>
      <c r="DY142" s="2"/>
      <c r="DZ142" s="2"/>
      <c r="EA142" s="2"/>
      <c r="EB142" s="2"/>
      <c r="EC142" s="2"/>
      <c r="ED142" s="2"/>
      <c r="EE142" s="2"/>
      <c r="EF142" s="2"/>
    </row>
    <row r="143" spans="1:136" x14ac:dyDescent="0.2">
      <c r="A143" s="2"/>
      <c r="B143" s="2"/>
      <c r="C143" s="2"/>
      <c r="D143" s="2"/>
      <c r="E143" s="2"/>
      <c r="F143" s="2"/>
      <c r="G143" s="2"/>
      <c r="H143" s="2"/>
      <c r="I143" s="100"/>
      <c r="J143" s="2"/>
      <c r="K143" s="2"/>
      <c r="L143" s="2"/>
      <c r="M143" s="2"/>
      <c r="N143" s="2"/>
      <c r="O143" s="100"/>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c r="BJ143" s="2"/>
      <c r="BK143" s="2"/>
      <c r="BL143" s="2"/>
      <c r="BM143" s="2"/>
      <c r="BN143" s="2"/>
      <c r="BO143" s="2"/>
      <c r="BP143" s="2"/>
      <c r="BQ143" s="2"/>
      <c r="BR143" s="2"/>
      <c r="BS143" s="2"/>
      <c r="BT143" s="2"/>
      <c r="BU143" s="2"/>
      <c r="BV143" s="2"/>
      <c r="BW143" s="2"/>
      <c r="BX143" s="2"/>
      <c r="BY143" s="2"/>
      <c r="BZ143" s="2"/>
      <c r="CA143" s="2"/>
      <c r="CB143" s="2"/>
      <c r="CC143" s="2"/>
      <c r="CD143" s="2"/>
      <c r="CE143" s="2"/>
      <c r="CF143" s="2"/>
      <c r="CG143" s="2"/>
      <c r="CH143" s="2"/>
      <c r="CI143" s="2"/>
      <c r="CJ143" s="2"/>
      <c r="CK143" s="2"/>
      <c r="CL143" s="2"/>
      <c r="CM143" s="2"/>
      <c r="CN143" s="2"/>
      <c r="CO143" s="2"/>
      <c r="CP143" s="2"/>
      <c r="CQ143" s="2"/>
      <c r="CR143" s="2"/>
      <c r="CS143" s="2"/>
      <c r="CT143" s="2"/>
      <c r="CU143" s="2"/>
      <c r="CV143" s="2"/>
      <c r="CW143" s="2"/>
      <c r="CX143" s="2"/>
      <c r="CY143" s="2"/>
      <c r="CZ143" s="2"/>
      <c r="DA143" s="2"/>
      <c r="DB143" s="2"/>
      <c r="DC143" s="2"/>
      <c r="DD143" s="2"/>
      <c r="DE143" s="2"/>
      <c r="DF143" s="2"/>
      <c r="DG143" s="2"/>
      <c r="DH143" s="2"/>
      <c r="DI143" s="2"/>
      <c r="DJ143" s="2"/>
      <c r="DK143" s="2"/>
      <c r="DL143" s="2"/>
      <c r="DM143" s="2"/>
      <c r="DN143" s="2"/>
      <c r="DO143" s="2"/>
      <c r="DP143" s="2"/>
      <c r="DQ143" s="2"/>
      <c r="DR143" s="2"/>
      <c r="DS143" s="2"/>
      <c r="DT143" s="2"/>
      <c r="DU143" s="2"/>
      <c r="DV143" s="2"/>
      <c r="DW143" s="2"/>
      <c r="DX143" s="2"/>
      <c r="DY143" s="2"/>
      <c r="DZ143" s="2"/>
      <c r="EA143" s="2"/>
      <c r="EB143" s="2"/>
      <c r="EC143" s="2"/>
      <c r="ED143" s="2"/>
      <c r="EE143" s="2"/>
      <c r="EF143" s="2"/>
    </row>
    <row r="144" spans="1:136" x14ac:dyDescent="0.2">
      <c r="A144" s="2"/>
      <c r="B144" s="2"/>
      <c r="C144" s="2"/>
      <c r="D144" s="2"/>
      <c r="E144" s="2"/>
      <c r="F144" s="2"/>
      <c r="G144" s="2"/>
      <c r="H144" s="2"/>
      <c r="I144" s="100"/>
      <c r="J144" s="2"/>
      <c r="K144" s="2"/>
      <c r="L144" s="2"/>
      <c r="M144" s="2"/>
      <c r="N144" s="2"/>
      <c r="O144" s="100"/>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c r="BJ144" s="2"/>
      <c r="BK144" s="2"/>
      <c r="BL144" s="2"/>
      <c r="BM144" s="2"/>
      <c r="BN144" s="2"/>
      <c r="BO144" s="2"/>
      <c r="BP144" s="2"/>
      <c r="BQ144" s="2"/>
      <c r="BR144" s="2"/>
      <c r="BS144" s="2"/>
      <c r="BT144" s="2"/>
      <c r="BU144" s="2"/>
      <c r="BV144" s="2"/>
      <c r="BW144" s="2"/>
      <c r="BX144" s="2"/>
      <c r="BY144" s="2"/>
      <c r="BZ144" s="2"/>
      <c r="CA144" s="2"/>
      <c r="CB144" s="2"/>
      <c r="CC144" s="2"/>
      <c r="CD144" s="2"/>
      <c r="CE144" s="2"/>
      <c r="CF144" s="2"/>
      <c r="CG144" s="2"/>
      <c r="CH144" s="2"/>
      <c r="CI144" s="2"/>
      <c r="CJ144" s="2"/>
      <c r="CK144" s="2"/>
      <c r="CL144" s="2"/>
      <c r="CM144" s="2"/>
      <c r="CN144" s="2"/>
      <c r="CO144" s="2"/>
      <c r="CP144" s="2"/>
      <c r="CQ144" s="2"/>
      <c r="CR144" s="2"/>
      <c r="CS144" s="2"/>
      <c r="CT144" s="2"/>
      <c r="CU144" s="2"/>
      <c r="CV144" s="2"/>
      <c r="CW144" s="2"/>
      <c r="CX144" s="2"/>
      <c r="CY144" s="2"/>
      <c r="CZ144" s="2"/>
      <c r="DA144" s="2"/>
      <c r="DB144" s="2"/>
      <c r="DC144" s="2"/>
      <c r="DD144" s="2"/>
      <c r="DE144" s="2"/>
      <c r="DF144" s="2"/>
      <c r="DG144" s="2"/>
      <c r="DH144" s="2"/>
      <c r="DI144" s="2"/>
      <c r="DJ144" s="2"/>
      <c r="DK144" s="2"/>
      <c r="DL144" s="2"/>
      <c r="DM144" s="2"/>
      <c r="DN144" s="2"/>
      <c r="DO144" s="2"/>
      <c r="DP144" s="2"/>
      <c r="DQ144" s="2"/>
      <c r="DR144" s="2"/>
      <c r="DS144" s="2"/>
      <c r="DT144" s="2"/>
      <c r="DU144" s="2"/>
      <c r="DV144" s="2"/>
      <c r="DW144" s="2"/>
      <c r="DX144" s="2"/>
      <c r="DY144" s="2"/>
      <c r="DZ144" s="2"/>
      <c r="EA144" s="2"/>
      <c r="EB144" s="2"/>
      <c r="EC144" s="2"/>
      <c r="ED144" s="2"/>
      <c r="EE144" s="2"/>
      <c r="EF144" s="2"/>
    </row>
    <row r="145" spans="1:136" x14ac:dyDescent="0.2">
      <c r="A145" s="2"/>
      <c r="B145" s="2"/>
      <c r="C145" s="2"/>
      <c r="D145" s="2"/>
      <c r="E145" s="2"/>
      <c r="F145" s="2"/>
      <c r="G145" s="2"/>
      <c r="H145" s="2"/>
      <c r="I145" s="100"/>
      <c r="J145" s="2"/>
      <c r="K145" s="2"/>
      <c r="L145" s="2"/>
      <c r="M145" s="2"/>
      <c r="N145" s="2"/>
      <c r="O145" s="100"/>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c r="BJ145" s="2"/>
      <c r="BK145" s="2"/>
      <c r="BL145" s="2"/>
      <c r="BM145" s="2"/>
      <c r="BN145" s="2"/>
      <c r="BO145" s="2"/>
      <c r="BP145" s="2"/>
      <c r="BQ145" s="2"/>
      <c r="BR145" s="2"/>
      <c r="BS145" s="2"/>
      <c r="BT145" s="2"/>
      <c r="BU145" s="2"/>
      <c r="BV145" s="2"/>
      <c r="BW145" s="2"/>
      <c r="BX145" s="2"/>
      <c r="BY145" s="2"/>
      <c r="BZ145" s="2"/>
      <c r="CA145" s="2"/>
      <c r="CB145" s="2"/>
      <c r="CC145" s="2"/>
      <c r="CD145" s="2"/>
      <c r="CE145" s="2"/>
      <c r="CF145" s="2"/>
      <c r="CG145" s="2"/>
      <c r="CH145" s="2"/>
      <c r="CI145" s="2"/>
      <c r="CJ145" s="2"/>
      <c r="CK145" s="2"/>
      <c r="CL145" s="2"/>
      <c r="CM145" s="2"/>
      <c r="CN145" s="2"/>
      <c r="CO145" s="2"/>
      <c r="CP145" s="2"/>
      <c r="CQ145" s="2"/>
      <c r="CR145" s="2"/>
      <c r="CS145" s="2"/>
      <c r="CT145" s="2"/>
      <c r="CU145" s="2"/>
      <c r="CV145" s="2"/>
      <c r="CW145" s="2"/>
      <c r="CX145" s="2"/>
      <c r="CY145" s="2"/>
      <c r="CZ145" s="2"/>
      <c r="DA145" s="2"/>
      <c r="DB145" s="2"/>
      <c r="DC145" s="2"/>
      <c r="DD145" s="2"/>
      <c r="DE145" s="2"/>
      <c r="DF145" s="2"/>
      <c r="DG145" s="2"/>
      <c r="DH145" s="2"/>
      <c r="DI145" s="2"/>
      <c r="DJ145" s="2"/>
      <c r="DK145" s="2"/>
      <c r="DL145" s="2"/>
      <c r="DM145" s="2"/>
      <c r="DN145" s="2"/>
      <c r="DO145" s="2"/>
      <c r="DP145" s="2"/>
      <c r="DQ145" s="2"/>
      <c r="DR145" s="2"/>
      <c r="DS145" s="2"/>
      <c r="DT145" s="2"/>
      <c r="DU145" s="2"/>
      <c r="DV145" s="2"/>
      <c r="DW145" s="2"/>
      <c r="DX145" s="2"/>
      <c r="DY145" s="2"/>
      <c r="DZ145" s="2"/>
      <c r="EA145" s="2"/>
      <c r="EB145" s="2"/>
      <c r="EC145" s="2"/>
      <c r="ED145" s="2"/>
      <c r="EE145" s="2"/>
      <c r="EF145" s="2"/>
    </row>
    <row r="146" spans="1:136" x14ac:dyDescent="0.2">
      <c r="A146" s="2"/>
      <c r="B146" s="2"/>
      <c r="C146" s="2"/>
      <c r="D146" s="2"/>
      <c r="E146" s="2"/>
      <c r="F146" s="2"/>
      <c r="G146" s="2"/>
      <c r="H146" s="2"/>
      <c r="I146" s="100"/>
      <c r="J146" s="2"/>
      <c r="K146" s="2"/>
      <c r="L146" s="2"/>
      <c r="M146" s="2"/>
      <c r="N146" s="2"/>
      <c r="O146" s="100"/>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c r="BJ146" s="2"/>
      <c r="BK146" s="2"/>
      <c r="BL146" s="2"/>
      <c r="BM146" s="2"/>
      <c r="BN146" s="2"/>
      <c r="BO146" s="2"/>
      <c r="BP146" s="2"/>
      <c r="BQ146" s="2"/>
      <c r="BR146" s="2"/>
      <c r="BS146" s="2"/>
      <c r="BT146" s="2"/>
      <c r="BU146" s="2"/>
      <c r="BV146" s="2"/>
      <c r="BW146" s="2"/>
      <c r="BX146" s="2"/>
      <c r="BY146" s="2"/>
      <c r="BZ146" s="2"/>
      <c r="CA146" s="2"/>
      <c r="CB146" s="2"/>
      <c r="CC146" s="2"/>
      <c r="CD146" s="2"/>
      <c r="CE146" s="2"/>
      <c r="CF146" s="2"/>
      <c r="CG146" s="2"/>
      <c r="CH146" s="2"/>
      <c r="CI146" s="2"/>
      <c r="CJ146" s="2"/>
      <c r="CK146" s="2"/>
      <c r="CL146" s="2"/>
      <c r="CM146" s="2"/>
      <c r="CN146" s="2"/>
      <c r="CO146" s="2"/>
      <c r="CP146" s="2"/>
      <c r="CQ146" s="2"/>
      <c r="CR146" s="2"/>
      <c r="CS146" s="2"/>
      <c r="CT146" s="2"/>
      <c r="CU146" s="2"/>
      <c r="CV146" s="2"/>
      <c r="CW146" s="2"/>
      <c r="CX146" s="2"/>
      <c r="CY146" s="2"/>
      <c r="CZ146" s="2"/>
      <c r="DA146" s="2"/>
      <c r="DB146" s="2"/>
      <c r="DC146" s="2"/>
      <c r="DD146" s="2"/>
      <c r="DE146" s="2"/>
      <c r="DF146" s="2"/>
      <c r="DG146" s="2"/>
      <c r="DH146" s="2"/>
      <c r="DI146" s="2"/>
      <c r="DJ146" s="2"/>
      <c r="DK146" s="2"/>
      <c r="DL146" s="2"/>
      <c r="DM146" s="2"/>
      <c r="DN146" s="2"/>
      <c r="DO146" s="2"/>
      <c r="DP146" s="2"/>
      <c r="DQ146" s="2"/>
      <c r="DR146" s="2"/>
      <c r="DS146" s="2"/>
      <c r="DT146" s="2"/>
      <c r="DU146" s="2"/>
      <c r="DV146" s="2"/>
      <c r="DW146" s="2"/>
      <c r="DX146" s="2"/>
      <c r="DY146" s="2"/>
      <c r="DZ146" s="2"/>
      <c r="EA146" s="2"/>
      <c r="EB146" s="2"/>
      <c r="EC146" s="2"/>
      <c r="ED146" s="2"/>
      <c r="EE146" s="2"/>
      <c r="EF146" s="2"/>
    </row>
    <row r="147" spans="1:136" x14ac:dyDescent="0.2">
      <c r="A147" s="2"/>
      <c r="B147" s="2"/>
      <c r="C147" s="2"/>
      <c r="D147" s="2"/>
      <c r="E147" s="2"/>
      <c r="F147" s="2"/>
      <c r="G147" s="2"/>
      <c r="H147" s="2"/>
      <c r="I147" s="100"/>
      <c r="J147" s="2"/>
      <c r="K147" s="2"/>
      <c r="L147" s="2"/>
      <c r="M147" s="2"/>
      <c r="N147" s="2"/>
      <c r="O147" s="100"/>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c r="BJ147" s="2"/>
      <c r="BK147" s="2"/>
      <c r="BL147" s="2"/>
      <c r="BM147" s="2"/>
      <c r="BN147" s="2"/>
      <c r="BO147" s="2"/>
      <c r="BP147" s="2"/>
      <c r="BQ147" s="2"/>
      <c r="BR147" s="2"/>
      <c r="BS147" s="2"/>
      <c r="BT147" s="2"/>
      <c r="BU147" s="2"/>
      <c r="BV147" s="2"/>
      <c r="BW147" s="2"/>
      <c r="BX147" s="2"/>
      <c r="BY147" s="2"/>
      <c r="BZ147" s="2"/>
      <c r="CA147" s="2"/>
      <c r="CB147" s="2"/>
      <c r="CC147" s="2"/>
      <c r="CD147" s="2"/>
      <c r="CE147" s="2"/>
      <c r="CF147" s="2"/>
      <c r="CG147" s="2"/>
      <c r="CH147" s="2"/>
      <c r="CI147" s="2"/>
      <c r="CJ147" s="2"/>
      <c r="CK147" s="2"/>
      <c r="CL147" s="2"/>
      <c r="CM147" s="2"/>
      <c r="CN147" s="2"/>
      <c r="CO147" s="2"/>
      <c r="CP147" s="2"/>
      <c r="CQ147" s="2"/>
      <c r="CR147" s="2"/>
      <c r="CS147" s="2"/>
      <c r="CT147" s="2"/>
      <c r="CU147" s="2"/>
      <c r="CV147" s="2"/>
      <c r="CW147" s="2"/>
      <c r="CX147" s="2"/>
      <c r="CY147" s="2"/>
      <c r="CZ147" s="2"/>
      <c r="DA147" s="2"/>
      <c r="DB147" s="2"/>
      <c r="DC147" s="2"/>
      <c r="DD147" s="2"/>
      <c r="DE147" s="2"/>
      <c r="DF147" s="2"/>
      <c r="DG147" s="2"/>
      <c r="DH147" s="2"/>
      <c r="DI147" s="2"/>
      <c r="DJ147" s="2"/>
      <c r="DK147" s="2"/>
      <c r="DL147" s="2"/>
      <c r="DM147" s="2"/>
      <c r="DN147" s="2"/>
      <c r="DO147" s="2"/>
      <c r="DP147" s="2"/>
      <c r="DQ147" s="2"/>
      <c r="DR147" s="2"/>
      <c r="DS147" s="2"/>
      <c r="DT147" s="2"/>
      <c r="DU147" s="2"/>
      <c r="DV147" s="2"/>
      <c r="DW147" s="2"/>
      <c r="DX147" s="2"/>
      <c r="DY147" s="2"/>
      <c r="DZ147" s="2"/>
      <c r="EA147" s="2"/>
      <c r="EB147" s="2"/>
      <c r="EC147" s="2"/>
      <c r="ED147" s="2"/>
      <c r="EE147" s="2"/>
      <c r="EF147" s="2"/>
    </row>
    <row r="148" spans="1:136" x14ac:dyDescent="0.2">
      <c r="A148" s="2"/>
      <c r="B148" s="2"/>
      <c r="C148" s="2"/>
      <c r="D148" s="2"/>
      <c r="E148" s="2"/>
      <c r="F148" s="2"/>
      <c r="G148" s="2"/>
      <c r="H148" s="2"/>
      <c r="I148" s="100"/>
      <c r="J148" s="2"/>
      <c r="K148" s="2"/>
      <c r="L148" s="2"/>
      <c r="M148" s="2"/>
      <c r="N148" s="2"/>
      <c r="O148" s="100"/>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c r="BJ148" s="2"/>
      <c r="BK148" s="2"/>
      <c r="BL148" s="2"/>
      <c r="BM148" s="2"/>
      <c r="BN148" s="2"/>
      <c r="BO148" s="2"/>
      <c r="BP148" s="2"/>
      <c r="BQ148" s="2"/>
      <c r="BR148" s="2"/>
      <c r="BS148" s="2"/>
      <c r="BT148" s="2"/>
      <c r="BU148" s="2"/>
      <c r="BV148" s="2"/>
      <c r="BW148" s="2"/>
      <c r="BX148" s="2"/>
      <c r="BY148" s="2"/>
      <c r="BZ148" s="2"/>
      <c r="CA148" s="2"/>
      <c r="CB148" s="2"/>
      <c r="CC148" s="2"/>
      <c r="CD148" s="2"/>
      <c r="CE148" s="2"/>
      <c r="CF148" s="2"/>
      <c r="CG148" s="2"/>
      <c r="CH148" s="2"/>
      <c r="CI148" s="2"/>
      <c r="CJ148" s="2"/>
      <c r="CK148" s="2"/>
      <c r="CL148" s="2"/>
      <c r="CM148" s="2"/>
      <c r="CN148" s="2"/>
      <c r="CO148" s="2"/>
      <c r="CP148" s="2"/>
      <c r="CQ148" s="2"/>
      <c r="CR148" s="2"/>
      <c r="CS148" s="2"/>
      <c r="CT148" s="2"/>
      <c r="CU148" s="2"/>
      <c r="CV148" s="2"/>
      <c r="CW148" s="2"/>
      <c r="CX148" s="2"/>
      <c r="CY148" s="2"/>
      <c r="CZ148" s="2"/>
      <c r="DA148" s="2"/>
      <c r="DB148" s="2"/>
      <c r="DC148" s="2"/>
      <c r="DD148" s="2"/>
      <c r="DE148" s="2"/>
      <c r="DF148" s="2"/>
      <c r="DG148" s="2"/>
      <c r="DH148" s="2"/>
      <c r="DI148" s="2"/>
      <c r="DJ148" s="2"/>
      <c r="DK148" s="2"/>
      <c r="DL148" s="2"/>
      <c r="DM148" s="2"/>
      <c r="DN148" s="2"/>
      <c r="DO148" s="2"/>
      <c r="DP148" s="2"/>
      <c r="DQ148" s="2"/>
      <c r="DR148" s="2"/>
      <c r="DS148" s="2"/>
      <c r="DT148" s="2"/>
      <c r="DU148" s="2"/>
      <c r="DV148" s="2"/>
      <c r="DW148" s="2"/>
      <c r="DX148" s="2"/>
      <c r="DY148" s="2"/>
      <c r="DZ148" s="2"/>
      <c r="EA148" s="2"/>
      <c r="EB148" s="2"/>
      <c r="EC148" s="2"/>
      <c r="ED148" s="2"/>
      <c r="EE148" s="2"/>
      <c r="EF148" s="2"/>
    </row>
    <row r="149" spans="1:136" x14ac:dyDescent="0.2">
      <c r="A149" s="2"/>
      <c r="B149" s="2"/>
      <c r="C149" s="2"/>
      <c r="D149" s="2"/>
      <c r="E149" s="2"/>
      <c r="F149" s="2"/>
      <c r="G149" s="2"/>
      <c r="H149" s="2"/>
      <c r="I149" s="100"/>
      <c r="J149" s="2"/>
      <c r="K149" s="2"/>
      <c r="L149" s="2"/>
      <c r="M149" s="2"/>
      <c r="N149" s="2"/>
      <c r="O149" s="100"/>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c r="BJ149" s="2"/>
      <c r="BK149" s="2"/>
      <c r="BL149" s="2"/>
      <c r="BM149" s="2"/>
      <c r="BN149" s="2"/>
      <c r="BO149" s="2"/>
      <c r="BP149" s="2"/>
      <c r="BQ149" s="2"/>
      <c r="BR149" s="2"/>
      <c r="BS149" s="2"/>
      <c r="BT149" s="2"/>
      <c r="BU149" s="2"/>
      <c r="BV149" s="2"/>
      <c r="BW149" s="2"/>
      <c r="BX149" s="2"/>
      <c r="BY149" s="2"/>
      <c r="BZ149" s="2"/>
      <c r="CA149" s="2"/>
      <c r="CB149" s="2"/>
      <c r="CC149" s="2"/>
      <c r="CD149" s="2"/>
      <c r="CE149" s="2"/>
      <c r="CF149" s="2"/>
      <c r="CG149" s="2"/>
      <c r="CH149" s="2"/>
      <c r="CI149" s="2"/>
      <c r="CJ149" s="2"/>
      <c r="CK149" s="2"/>
      <c r="CL149" s="2"/>
      <c r="CM149" s="2"/>
      <c r="CN149" s="2"/>
      <c r="CO149" s="2"/>
      <c r="CP149" s="2"/>
      <c r="CQ149" s="2"/>
      <c r="CR149" s="2"/>
      <c r="CS149" s="2"/>
      <c r="CT149" s="2"/>
      <c r="CU149" s="2"/>
      <c r="CV149" s="2"/>
      <c r="CW149" s="2"/>
      <c r="CX149" s="2"/>
      <c r="CY149" s="2"/>
      <c r="CZ149" s="2"/>
      <c r="DA149" s="2"/>
      <c r="DB149" s="2"/>
      <c r="DC149" s="2"/>
      <c r="DD149" s="2"/>
      <c r="DE149" s="2"/>
      <c r="DF149" s="2"/>
      <c r="DG149" s="2"/>
      <c r="DH149" s="2"/>
      <c r="DI149" s="2"/>
      <c r="DJ149" s="2"/>
      <c r="DK149" s="2"/>
      <c r="DL149" s="2"/>
      <c r="DM149" s="2"/>
      <c r="DN149" s="2"/>
      <c r="DO149" s="2"/>
      <c r="DP149" s="2"/>
      <c r="DQ149" s="2"/>
      <c r="DR149" s="2"/>
      <c r="DS149" s="2"/>
      <c r="DT149" s="2"/>
      <c r="DU149" s="2"/>
      <c r="DV149" s="2"/>
      <c r="DW149" s="2"/>
      <c r="DX149" s="2"/>
      <c r="DY149" s="2"/>
      <c r="DZ149" s="2"/>
      <c r="EA149" s="2"/>
      <c r="EB149" s="2"/>
      <c r="EC149" s="2"/>
      <c r="ED149" s="2"/>
      <c r="EE149" s="2"/>
      <c r="EF149" s="2"/>
    </row>
    <row r="150" spans="1:136" x14ac:dyDescent="0.2">
      <c r="A150" s="2"/>
      <c r="B150" s="2"/>
      <c r="C150" s="2"/>
      <c r="D150" s="2"/>
      <c r="E150" s="2"/>
      <c r="F150" s="2"/>
      <c r="G150" s="2"/>
      <c r="H150" s="2"/>
      <c r="I150" s="100"/>
      <c r="J150" s="2"/>
      <c r="K150" s="2"/>
      <c r="L150" s="2"/>
      <c r="M150" s="2"/>
      <c r="N150" s="2"/>
      <c r="O150" s="100"/>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c r="BJ150" s="2"/>
      <c r="BK150" s="2"/>
      <c r="BL150" s="2"/>
      <c r="BM150" s="2"/>
      <c r="BN150" s="2"/>
      <c r="BO150" s="2"/>
      <c r="BP150" s="2"/>
      <c r="BQ150" s="2"/>
      <c r="BR150" s="2"/>
      <c r="BS150" s="2"/>
      <c r="BT150" s="2"/>
      <c r="BU150" s="2"/>
      <c r="BV150" s="2"/>
      <c r="BW150" s="2"/>
      <c r="BX150" s="2"/>
      <c r="BY150" s="2"/>
      <c r="BZ150" s="2"/>
      <c r="CA150" s="2"/>
      <c r="CB150" s="2"/>
      <c r="CC150" s="2"/>
      <c r="CD150" s="2"/>
      <c r="CE150" s="2"/>
      <c r="CF150" s="2"/>
      <c r="CG150" s="2"/>
      <c r="CH150" s="2"/>
      <c r="CI150" s="2"/>
      <c r="CJ150" s="2"/>
      <c r="CK150" s="2"/>
      <c r="CL150" s="2"/>
      <c r="CM150" s="2"/>
      <c r="CN150" s="2"/>
      <c r="CO150" s="2"/>
      <c r="CP150" s="2"/>
      <c r="CQ150" s="2"/>
      <c r="CR150" s="2"/>
      <c r="CS150" s="2"/>
      <c r="CT150" s="2"/>
      <c r="CU150" s="2"/>
      <c r="CV150" s="2"/>
      <c r="CW150" s="2"/>
      <c r="CX150" s="2"/>
      <c r="CY150" s="2"/>
      <c r="CZ150" s="2"/>
      <c r="DA150" s="2"/>
      <c r="DB150" s="2"/>
      <c r="DC150" s="2"/>
      <c r="DD150" s="2"/>
      <c r="DE150" s="2"/>
      <c r="DF150" s="2"/>
      <c r="DG150" s="2"/>
      <c r="DH150" s="2"/>
      <c r="DI150" s="2"/>
      <c r="DJ150" s="2"/>
      <c r="DK150" s="2"/>
      <c r="DL150" s="2"/>
      <c r="DM150" s="2"/>
      <c r="DN150" s="2"/>
      <c r="DO150" s="2"/>
      <c r="DP150" s="2"/>
      <c r="DQ150" s="2"/>
      <c r="DR150" s="2"/>
      <c r="DS150" s="2"/>
      <c r="DT150" s="2"/>
      <c r="DU150" s="2"/>
      <c r="DV150" s="2"/>
      <c r="DW150" s="2"/>
      <c r="DX150" s="2"/>
      <c r="DY150" s="2"/>
      <c r="DZ150" s="2"/>
      <c r="EA150" s="2"/>
      <c r="EB150" s="2"/>
      <c r="EC150" s="2"/>
      <c r="ED150" s="2"/>
      <c r="EE150" s="2"/>
      <c r="EF150" s="2"/>
    </row>
    <row r="151" spans="1:136" x14ac:dyDescent="0.2">
      <c r="A151" s="2"/>
      <c r="B151" s="2"/>
      <c r="C151" s="2"/>
      <c r="D151" s="2"/>
      <c r="E151" s="2"/>
      <c r="F151" s="2"/>
      <c r="G151" s="2"/>
      <c r="H151" s="2"/>
      <c r="I151" s="100"/>
      <c r="J151" s="2"/>
      <c r="K151" s="2"/>
      <c r="L151" s="2"/>
      <c r="M151" s="2"/>
      <c r="N151" s="2"/>
      <c r="O151" s="100"/>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c r="BJ151" s="2"/>
      <c r="BK151" s="2"/>
      <c r="BL151" s="2"/>
      <c r="BM151" s="2"/>
      <c r="BN151" s="2"/>
      <c r="BO151" s="2"/>
      <c r="BP151" s="2"/>
      <c r="BQ151" s="2"/>
      <c r="BR151" s="2"/>
      <c r="BS151" s="2"/>
      <c r="BT151" s="2"/>
      <c r="BU151" s="2"/>
      <c r="BV151" s="2"/>
      <c r="BW151" s="2"/>
      <c r="BX151" s="2"/>
      <c r="BY151" s="2"/>
      <c r="BZ151" s="2"/>
      <c r="CA151" s="2"/>
      <c r="CB151" s="2"/>
      <c r="CC151" s="2"/>
      <c r="CD151" s="2"/>
      <c r="CE151" s="2"/>
      <c r="CF151" s="2"/>
      <c r="CG151" s="2"/>
      <c r="CH151" s="2"/>
      <c r="CI151" s="2"/>
      <c r="CJ151" s="2"/>
      <c r="CK151" s="2"/>
      <c r="CL151" s="2"/>
      <c r="CM151" s="2"/>
      <c r="CN151" s="2"/>
      <c r="CO151" s="2"/>
      <c r="CP151" s="2"/>
      <c r="CQ151" s="2"/>
      <c r="CR151" s="2"/>
      <c r="CS151" s="2"/>
      <c r="CT151" s="2"/>
      <c r="CU151" s="2"/>
      <c r="CV151" s="2"/>
      <c r="CW151" s="2"/>
      <c r="CX151" s="2"/>
      <c r="CY151" s="2"/>
      <c r="CZ151" s="2"/>
      <c r="DA151" s="2"/>
      <c r="DB151" s="2"/>
      <c r="DC151" s="2"/>
      <c r="DD151" s="2"/>
      <c r="DE151" s="2"/>
      <c r="DF151" s="2"/>
      <c r="DG151" s="2"/>
      <c r="DH151" s="2"/>
      <c r="DI151" s="2"/>
      <c r="DJ151" s="2"/>
      <c r="DK151" s="2"/>
      <c r="DL151" s="2"/>
      <c r="DM151" s="2"/>
      <c r="DN151" s="2"/>
      <c r="DO151" s="2"/>
      <c r="DP151" s="2"/>
      <c r="DQ151" s="2"/>
      <c r="DR151" s="2"/>
      <c r="DS151" s="2"/>
      <c r="DT151" s="2"/>
      <c r="DU151" s="2"/>
      <c r="DV151" s="2"/>
      <c r="DW151" s="2"/>
      <c r="DX151" s="2"/>
      <c r="DY151" s="2"/>
      <c r="DZ151" s="2"/>
      <c r="EA151" s="2"/>
      <c r="EB151" s="2"/>
      <c r="EC151" s="2"/>
      <c r="ED151" s="2"/>
      <c r="EE151" s="2"/>
      <c r="EF151" s="2"/>
    </row>
    <row r="152" spans="1:136" x14ac:dyDescent="0.2">
      <c r="A152" s="2"/>
      <c r="B152" s="2"/>
      <c r="C152" s="2"/>
      <c r="D152" s="2"/>
      <c r="E152" s="2"/>
      <c r="F152" s="2"/>
      <c r="G152" s="2"/>
      <c r="H152" s="2"/>
      <c r="I152" s="100"/>
      <c r="J152" s="2"/>
      <c r="K152" s="2"/>
      <c r="L152" s="2"/>
      <c r="M152" s="2"/>
      <c r="N152" s="2"/>
      <c r="O152" s="100"/>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c r="BJ152" s="2"/>
      <c r="BK152" s="2"/>
      <c r="BL152" s="2"/>
      <c r="BM152" s="2"/>
      <c r="BN152" s="2"/>
      <c r="BO152" s="2"/>
      <c r="BP152" s="2"/>
      <c r="BQ152" s="2"/>
      <c r="BR152" s="2"/>
      <c r="BS152" s="2"/>
      <c r="BT152" s="2"/>
      <c r="BU152" s="2"/>
      <c r="BV152" s="2"/>
      <c r="BW152" s="2"/>
      <c r="BX152" s="2"/>
      <c r="BY152" s="2"/>
      <c r="BZ152" s="2"/>
      <c r="CA152" s="2"/>
      <c r="CB152" s="2"/>
      <c r="CC152" s="2"/>
      <c r="CD152" s="2"/>
      <c r="CE152" s="2"/>
      <c r="CF152" s="2"/>
      <c r="CG152" s="2"/>
      <c r="CH152" s="2"/>
      <c r="CI152" s="2"/>
      <c r="CJ152" s="2"/>
      <c r="CK152" s="2"/>
      <c r="CL152" s="2"/>
      <c r="CM152" s="2"/>
      <c r="CN152" s="2"/>
      <c r="CO152" s="2"/>
      <c r="CP152" s="2"/>
      <c r="CQ152" s="2"/>
      <c r="CR152" s="2"/>
      <c r="CS152" s="2"/>
      <c r="CT152" s="2"/>
      <c r="CU152" s="2"/>
      <c r="CV152" s="2"/>
      <c r="CW152" s="2"/>
      <c r="CX152" s="2"/>
      <c r="CY152" s="2"/>
      <c r="CZ152" s="2"/>
      <c r="DA152" s="2"/>
      <c r="DB152" s="2"/>
      <c r="DC152" s="2"/>
      <c r="DD152" s="2"/>
      <c r="DE152" s="2"/>
      <c r="DF152" s="2"/>
      <c r="DG152" s="2"/>
      <c r="DH152" s="2"/>
      <c r="DI152" s="2"/>
      <c r="DJ152" s="2"/>
      <c r="DK152" s="2"/>
      <c r="DL152" s="2"/>
      <c r="DM152" s="2"/>
      <c r="DN152" s="2"/>
      <c r="DO152" s="2"/>
      <c r="DP152" s="2"/>
      <c r="DQ152" s="2"/>
      <c r="DR152" s="2"/>
      <c r="DS152" s="2"/>
      <c r="DT152" s="2"/>
      <c r="DU152" s="2"/>
      <c r="DV152" s="2"/>
      <c r="DW152" s="2"/>
      <c r="DX152" s="2"/>
      <c r="DY152" s="2"/>
      <c r="DZ152" s="2"/>
      <c r="EA152" s="2"/>
      <c r="EB152" s="2"/>
      <c r="EC152" s="2"/>
      <c r="ED152" s="2"/>
      <c r="EE152" s="2"/>
      <c r="EF152" s="2"/>
    </row>
    <row r="153" spans="1:136" x14ac:dyDescent="0.2">
      <c r="A153" s="2"/>
      <c r="B153" s="2"/>
      <c r="C153" s="2"/>
      <c r="D153" s="2"/>
      <c r="E153" s="2"/>
      <c r="F153" s="2"/>
      <c r="G153" s="2"/>
      <c r="H153" s="2"/>
      <c r="I153" s="100"/>
      <c r="J153" s="2"/>
      <c r="K153" s="2"/>
      <c r="L153" s="2"/>
      <c r="M153" s="2"/>
      <c r="N153" s="2"/>
      <c r="O153" s="100"/>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c r="BJ153" s="2"/>
      <c r="BK153" s="2"/>
      <c r="BL153" s="2"/>
      <c r="BM153" s="2"/>
      <c r="BN153" s="2"/>
      <c r="BO153" s="2"/>
      <c r="BP153" s="2"/>
      <c r="BQ153" s="2"/>
      <c r="BR153" s="2"/>
      <c r="BS153" s="2"/>
      <c r="BT153" s="2"/>
      <c r="BU153" s="2"/>
      <c r="BV153" s="2"/>
      <c r="BW153" s="2"/>
      <c r="BX153" s="2"/>
      <c r="BY153" s="2"/>
      <c r="BZ153" s="2"/>
      <c r="CA153" s="2"/>
      <c r="CB153" s="2"/>
      <c r="CC153" s="2"/>
      <c r="CD153" s="2"/>
      <c r="CE153" s="2"/>
      <c r="CF153" s="2"/>
      <c r="CG153" s="2"/>
      <c r="CH153" s="2"/>
      <c r="CI153" s="2"/>
      <c r="CJ153" s="2"/>
      <c r="CK153" s="2"/>
      <c r="CL153" s="2"/>
      <c r="CM153" s="2"/>
      <c r="CN153" s="2"/>
      <c r="CO153" s="2"/>
      <c r="CP153" s="2"/>
      <c r="CQ153" s="2"/>
      <c r="CR153" s="2"/>
      <c r="CS153" s="2"/>
      <c r="CT153" s="2"/>
      <c r="CU153" s="2"/>
      <c r="CV153" s="2"/>
      <c r="CW153" s="2"/>
      <c r="CX153" s="2"/>
      <c r="CY153" s="2"/>
      <c r="CZ153" s="2"/>
      <c r="DA153" s="2"/>
      <c r="DB153" s="2"/>
      <c r="DC153" s="2"/>
      <c r="DD153" s="2"/>
      <c r="DE153" s="2"/>
      <c r="DF153" s="2"/>
      <c r="DG153" s="2"/>
      <c r="DH153" s="2"/>
      <c r="DI153" s="2"/>
      <c r="DJ153" s="2"/>
      <c r="DK153" s="2"/>
      <c r="DL153" s="2"/>
      <c r="DM153" s="2"/>
      <c r="DN153" s="2"/>
      <c r="DO153" s="2"/>
      <c r="DP153" s="2"/>
      <c r="DQ153" s="2"/>
      <c r="DR153" s="2"/>
      <c r="DS153" s="2"/>
      <c r="DT153" s="2"/>
      <c r="DU153" s="2"/>
      <c r="DV153" s="2"/>
      <c r="DW153" s="2"/>
      <c r="DX153" s="2"/>
      <c r="DY153" s="2"/>
      <c r="DZ153" s="2"/>
      <c r="EA153" s="2"/>
      <c r="EB153" s="2"/>
      <c r="EC153" s="2"/>
      <c r="ED153" s="2"/>
      <c r="EE153" s="2"/>
      <c r="EF153" s="2"/>
    </row>
    <row r="154" spans="1:136" x14ac:dyDescent="0.2">
      <c r="A154" s="2"/>
      <c r="B154" s="2"/>
      <c r="C154" s="2"/>
      <c r="D154" s="2"/>
      <c r="E154" s="2"/>
      <c r="F154" s="2"/>
      <c r="G154" s="2"/>
      <c r="H154" s="2"/>
      <c r="I154" s="100"/>
      <c r="J154" s="2"/>
      <c r="K154" s="2"/>
      <c r="L154" s="2"/>
      <c r="M154" s="2"/>
      <c r="N154" s="2"/>
      <c r="O154" s="100"/>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c r="BJ154" s="2"/>
      <c r="BK154" s="2"/>
      <c r="BL154" s="2"/>
      <c r="BM154" s="2"/>
      <c r="BN154" s="2"/>
      <c r="BO154" s="2"/>
      <c r="BP154" s="2"/>
      <c r="BQ154" s="2"/>
      <c r="BR154" s="2"/>
      <c r="BS154" s="2"/>
      <c r="BT154" s="2"/>
      <c r="BU154" s="2"/>
      <c r="BV154" s="2"/>
      <c r="BW154" s="2"/>
      <c r="BX154" s="2"/>
      <c r="BY154" s="2"/>
      <c r="BZ154" s="2"/>
      <c r="CA154" s="2"/>
      <c r="CB154" s="2"/>
      <c r="CC154" s="2"/>
      <c r="CD154" s="2"/>
      <c r="CE154" s="2"/>
      <c r="CF154" s="2"/>
      <c r="CG154" s="2"/>
      <c r="CH154" s="2"/>
      <c r="CI154" s="2"/>
      <c r="CJ154" s="2"/>
      <c r="CK154" s="2"/>
      <c r="CL154" s="2"/>
      <c r="CM154" s="2"/>
      <c r="CN154" s="2"/>
      <c r="CO154" s="2"/>
      <c r="CP154" s="2"/>
      <c r="CQ154" s="2"/>
      <c r="CR154" s="2"/>
      <c r="CS154" s="2"/>
      <c r="CT154" s="2"/>
      <c r="CU154" s="2"/>
      <c r="CV154" s="2"/>
      <c r="CW154" s="2"/>
      <c r="CX154" s="2"/>
      <c r="CY154" s="2"/>
      <c r="CZ154" s="2"/>
      <c r="DA154" s="2"/>
      <c r="DB154" s="2"/>
      <c r="DC154" s="2"/>
      <c r="DD154" s="2"/>
      <c r="DE154" s="2"/>
      <c r="DF154" s="2"/>
      <c r="DG154" s="2"/>
      <c r="DH154" s="2"/>
      <c r="DI154" s="2"/>
      <c r="DJ154" s="2"/>
      <c r="DK154" s="2"/>
      <c r="DL154" s="2"/>
      <c r="DM154" s="2"/>
      <c r="DN154" s="2"/>
      <c r="DO154" s="2"/>
      <c r="DP154" s="2"/>
      <c r="DQ154" s="2"/>
      <c r="DR154" s="2"/>
      <c r="DS154" s="2"/>
      <c r="DT154" s="2"/>
      <c r="DU154" s="2"/>
      <c r="DV154" s="2"/>
      <c r="DW154" s="2"/>
      <c r="DX154" s="2"/>
      <c r="DY154" s="2"/>
      <c r="DZ154" s="2"/>
      <c r="EA154" s="2"/>
      <c r="EB154" s="2"/>
      <c r="EC154" s="2"/>
      <c r="ED154" s="2"/>
      <c r="EE154" s="2"/>
      <c r="EF154" s="2"/>
    </row>
    <row r="155" spans="1:136" x14ac:dyDescent="0.2">
      <c r="A155" s="2"/>
      <c r="B155" s="2"/>
      <c r="C155" s="2"/>
      <c r="D155" s="2"/>
      <c r="E155" s="2"/>
      <c r="F155" s="2"/>
      <c r="G155" s="2"/>
      <c r="H155" s="2"/>
      <c r="I155" s="100"/>
      <c r="J155" s="2"/>
      <c r="K155" s="2"/>
      <c r="L155" s="2"/>
      <c r="M155" s="2"/>
      <c r="N155" s="2"/>
      <c r="O155" s="100"/>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c r="BJ155" s="2"/>
      <c r="BK155" s="2"/>
      <c r="BL155" s="2"/>
      <c r="BM155" s="2"/>
      <c r="BN155" s="2"/>
      <c r="BO155" s="2"/>
      <c r="BP155" s="2"/>
      <c r="BQ155" s="2"/>
      <c r="BR155" s="2"/>
      <c r="BS155" s="2"/>
      <c r="BT155" s="2"/>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2"/>
      <c r="CT155" s="2"/>
      <c r="CU155" s="2"/>
      <c r="CV155" s="2"/>
      <c r="CW155" s="2"/>
      <c r="CX155" s="2"/>
      <c r="CY155" s="2"/>
      <c r="CZ155" s="2"/>
      <c r="DA155" s="2"/>
      <c r="DB155" s="2"/>
      <c r="DC155" s="2"/>
      <c r="DD155" s="2"/>
      <c r="DE155" s="2"/>
      <c r="DF155" s="2"/>
      <c r="DG155" s="2"/>
      <c r="DH155" s="2"/>
      <c r="DI155" s="2"/>
      <c r="DJ155" s="2"/>
      <c r="DK155" s="2"/>
      <c r="DL155" s="2"/>
      <c r="DM155" s="2"/>
      <c r="DN155" s="2"/>
      <c r="DO155" s="2"/>
      <c r="DP155" s="2"/>
      <c r="DQ155" s="2"/>
      <c r="DR155" s="2"/>
      <c r="DS155" s="2"/>
      <c r="DT155" s="2"/>
      <c r="DU155" s="2"/>
      <c r="DV155" s="2"/>
      <c r="DW155" s="2"/>
      <c r="DX155" s="2"/>
      <c r="DY155" s="2"/>
      <c r="DZ155" s="2"/>
      <c r="EA155" s="2"/>
      <c r="EB155" s="2"/>
      <c r="EC155" s="2"/>
      <c r="ED155" s="2"/>
      <c r="EE155" s="2"/>
      <c r="EF155" s="2"/>
    </row>
    <row r="156" spans="1:136" x14ac:dyDescent="0.2">
      <c r="A156" s="2"/>
      <c r="B156" s="2"/>
      <c r="C156" s="2"/>
      <c r="D156" s="2"/>
      <c r="E156" s="2"/>
      <c r="F156" s="2"/>
      <c r="G156" s="2"/>
      <c r="H156" s="2"/>
      <c r="I156" s="100"/>
      <c r="J156" s="2"/>
      <c r="K156" s="2"/>
      <c r="L156" s="2"/>
      <c r="M156" s="2"/>
      <c r="N156" s="2"/>
      <c r="O156" s="100"/>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c r="BJ156" s="2"/>
      <c r="BK156" s="2"/>
      <c r="BL156" s="2"/>
      <c r="BM156" s="2"/>
      <c r="BN156" s="2"/>
      <c r="BO156" s="2"/>
      <c r="BP156" s="2"/>
      <c r="BQ156" s="2"/>
      <c r="BR156" s="2"/>
      <c r="BS156" s="2"/>
      <c r="BT156" s="2"/>
      <c r="BU156" s="2"/>
      <c r="BV156" s="2"/>
      <c r="BW156" s="2"/>
      <c r="BX156" s="2"/>
      <c r="BY156" s="2"/>
      <c r="BZ156" s="2"/>
      <c r="CA156" s="2"/>
      <c r="CB156" s="2"/>
      <c r="CC156" s="2"/>
      <c r="CD156" s="2"/>
      <c r="CE156" s="2"/>
      <c r="CF156" s="2"/>
      <c r="CG156" s="2"/>
      <c r="CH156" s="2"/>
      <c r="CI156" s="2"/>
      <c r="CJ156" s="2"/>
      <c r="CK156" s="2"/>
      <c r="CL156" s="2"/>
      <c r="CM156" s="2"/>
      <c r="CN156" s="2"/>
      <c r="CO156" s="2"/>
      <c r="CP156" s="2"/>
      <c r="CQ156" s="2"/>
      <c r="CR156" s="2"/>
      <c r="CS156" s="2"/>
      <c r="CT156" s="2"/>
      <c r="CU156" s="2"/>
      <c r="CV156" s="2"/>
      <c r="CW156" s="2"/>
      <c r="CX156" s="2"/>
      <c r="CY156" s="2"/>
      <c r="CZ156" s="2"/>
      <c r="DA156" s="2"/>
      <c r="DB156" s="2"/>
      <c r="DC156" s="2"/>
      <c r="DD156" s="2"/>
      <c r="DE156" s="2"/>
      <c r="DF156" s="2"/>
      <c r="DG156" s="2"/>
      <c r="DH156" s="2"/>
      <c r="DI156" s="2"/>
      <c r="DJ156" s="2"/>
      <c r="DK156" s="2"/>
      <c r="DL156" s="2"/>
      <c r="DM156" s="2"/>
      <c r="DN156" s="2"/>
      <c r="DO156" s="2"/>
      <c r="DP156" s="2"/>
      <c r="DQ156" s="2"/>
      <c r="DR156" s="2"/>
      <c r="DS156" s="2"/>
      <c r="DT156" s="2"/>
      <c r="DU156" s="2"/>
      <c r="DV156" s="2"/>
      <c r="DW156" s="2"/>
      <c r="DX156" s="2"/>
      <c r="DY156" s="2"/>
      <c r="DZ156" s="2"/>
      <c r="EA156" s="2"/>
      <c r="EB156" s="2"/>
      <c r="EC156" s="2"/>
      <c r="ED156" s="2"/>
      <c r="EE156" s="2"/>
      <c r="EF156" s="2"/>
    </row>
    <row r="157" spans="1:136" x14ac:dyDescent="0.2">
      <c r="A157" s="2"/>
      <c r="B157" s="2"/>
      <c r="C157" s="2"/>
      <c r="D157" s="2"/>
      <c r="E157" s="2"/>
      <c r="F157" s="2"/>
      <c r="G157" s="2"/>
      <c r="H157" s="2"/>
      <c r="I157" s="100"/>
      <c r="J157" s="2"/>
      <c r="K157" s="2"/>
      <c r="L157" s="2"/>
      <c r="M157" s="2"/>
      <c r="N157" s="2"/>
      <c r="O157" s="100"/>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c r="BJ157" s="2"/>
      <c r="BK157" s="2"/>
      <c r="BL157" s="2"/>
      <c r="BM157" s="2"/>
      <c r="BN157" s="2"/>
      <c r="BO157" s="2"/>
      <c r="BP157" s="2"/>
      <c r="BQ157" s="2"/>
      <c r="BR157" s="2"/>
      <c r="BS157" s="2"/>
      <c r="BT157" s="2"/>
      <c r="BU157" s="2"/>
      <c r="BV157" s="2"/>
      <c r="BW157" s="2"/>
      <c r="BX157" s="2"/>
      <c r="BY157" s="2"/>
      <c r="BZ157" s="2"/>
      <c r="CA157" s="2"/>
      <c r="CB157" s="2"/>
      <c r="CC157" s="2"/>
      <c r="CD157" s="2"/>
      <c r="CE157" s="2"/>
      <c r="CF157" s="2"/>
      <c r="CG157" s="2"/>
      <c r="CH157" s="2"/>
      <c r="CI157" s="2"/>
      <c r="CJ157" s="2"/>
      <c r="CK157" s="2"/>
      <c r="CL157" s="2"/>
      <c r="CM157" s="2"/>
      <c r="CN157" s="2"/>
      <c r="CO157" s="2"/>
      <c r="CP157" s="2"/>
      <c r="CQ157" s="2"/>
      <c r="CR157" s="2"/>
      <c r="CS157" s="2"/>
      <c r="CT157" s="2"/>
      <c r="CU157" s="2"/>
      <c r="CV157" s="2"/>
      <c r="CW157" s="2"/>
      <c r="CX157" s="2"/>
      <c r="CY157" s="2"/>
      <c r="CZ157" s="2"/>
      <c r="DA157" s="2"/>
      <c r="DB157" s="2"/>
      <c r="DC157" s="2"/>
      <c r="DD157" s="2"/>
      <c r="DE157" s="2"/>
      <c r="DF157" s="2"/>
      <c r="DG157" s="2"/>
      <c r="DH157" s="2"/>
      <c r="DI157" s="2"/>
      <c r="DJ157" s="2"/>
      <c r="DK157" s="2"/>
      <c r="DL157" s="2"/>
      <c r="DM157" s="2"/>
      <c r="DN157" s="2"/>
      <c r="DO157" s="2"/>
      <c r="DP157" s="2"/>
      <c r="DQ157" s="2"/>
      <c r="DR157" s="2"/>
      <c r="DS157" s="2"/>
      <c r="DT157" s="2"/>
      <c r="DU157" s="2"/>
      <c r="DV157" s="2"/>
      <c r="DW157" s="2"/>
      <c r="DX157" s="2"/>
      <c r="DY157" s="2"/>
      <c r="DZ157" s="2"/>
      <c r="EA157" s="2"/>
      <c r="EB157" s="2"/>
      <c r="EC157" s="2"/>
      <c r="ED157" s="2"/>
      <c r="EE157" s="2"/>
      <c r="EF157" s="2"/>
    </row>
    <row r="158" spans="1:136" x14ac:dyDescent="0.2">
      <c r="A158" s="2"/>
      <c r="B158" s="2"/>
      <c r="C158" s="2"/>
      <c r="D158" s="2"/>
      <c r="E158" s="2"/>
      <c r="F158" s="2"/>
      <c r="G158" s="2"/>
      <c r="H158" s="2"/>
      <c r="I158" s="100"/>
      <c r="J158" s="2"/>
      <c r="K158" s="2"/>
      <c r="L158" s="2"/>
      <c r="M158" s="2"/>
      <c r="N158" s="2"/>
      <c r="O158" s="100"/>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c r="BJ158" s="2"/>
      <c r="BK158" s="2"/>
      <c r="BL158" s="2"/>
      <c r="BM158" s="2"/>
      <c r="BN158" s="2"/>
      <c r="BO158" s="2"/>
      <c r="BP158" s="2"/>
      <c r="BQ158" s="2"/>
      <c r="BR158" s="2"/>
      <c r="BS158" s="2"/>
      <c r="BT158" s="2"/>
      <c r="BU158" s="2"/>
      <c r="BV158" s="2"/>
      <c r="BW158" s="2"/>
      <c r="BX158" s="2"/>
      <c r="BY158" s="2"/>
      <c r="BZ158" s="2"/>
      <c r="CA158" s="2"/>
      <c r="CB158" s="2"/>
      <c r="CC158" s="2"/>
      <c r="CD158" s="2"/>
      <c r="CE158" s="2"/>
      <c r="CF158" s="2"/>
      <c r="CG158" s="2"/>
      <c r="CH158" s="2"/>
      <c r="CI158" s="2"/>
      <c r="CJ158" s="2"/>
      <c r="CK158" s="2"/>
      <c r="CL158" s="2"/>
      <c r="CM158" s="2"/>
      <c r="CN158" s="2"/>
      <c r="CO158" s="2"/>
      <c r="CP158" s="2"/>
      <c r="CQ158" s="2"/>
      <c r="CR158" s="2"/>
      <c r="CS158" s="2"/>
      <c r="CT158" s="2"/>
      <c r="CU158" s="2"/>
      <c r="CV158" s="2"/>
      <c r="CW158" s="2"/>
      <c r="CX158" s="2"/>
      <c r="CY158" s="2"/>
      <c r="CZ158" s="2"/>
      <c r="DA158" s="2"/>
      <c r="DB158" s="2"/>
      <c r="DC158" s="2"/>
      <c r="DD158" s="2"/>
      <c r="DE158" s="2"/>
      <c r="DF158" s="2"/>
      <c r="DG158" s="2"/>
      <c r="DH158" s="2"/>
      <c r="DI158" s="2"/>
      <c r="DJ158" s="2"/>
      <c r="DK158" s="2"/>
      <c r="DL158" s="2"/>
      <c r="DM158" s="2"/>
      <c r="DN158" s="2"/>
      <c r="DO158" s="2"/>
      <c r="DP158" s="2"/>
      <c r="DQ158" s="2"/>
      <c r="DR158" s="2"/>
      <c r="DS158" s="2"/>
      <c r="DT158" s="2"/>
      <c r="DU158" s="2"/>
      <c r="DV158" s="2"/>
      <c r="DW158" s="2"/>
      <c r="DX158" s="2"/>
      <c r="DY158" s="2"/>
      <c r="DZ158" s="2"/>
      <c r="EA158" s="2"/>
      <c r="EB158" s="2"/>
      <c r="EC158" s="2"/>
      <c r="ED158" s="2"/>
      <c r="EE158" s="2"/>
      <c r="EF158" s="2"/>
    </row>
    <row r="159" spans="1:136" x14ac:dyDescent="0.2">
      <c r="A159" s="2"/>
      <c r="B159" s="2"/>
      <c r="C159" s="2"/>
      <c r="D159" s="2"/>
      <c r="E159" s="2"/>
      <c r="F159" s="2"/>
      <c r="G159" s="2"/>
      <c r="H159" s="2"/>
      <c r="I159" s="100"/>
      <c r="J159" s="2"/>
      <c r="K159" s="2"/>
      <c r="L159" s="2"/>
      <c r="M159" s="2"/>
      <c r="N159" s="2"/>
      <c r="O159" s="100"/>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c r="BJ159" s="2"/>
      <c r="BK159" s="2"/>
      <c r="BL159" s="2"/>
      <c r="BM159" s="2"/>
      <c r="BN159" s="2"/>
      <c r="BO159" s="2"/>
      <c r="BP159" s="2"/>
      <c r="BQ159" s="2"/>
      <c r="BR159" s="2"/>
      <c r="BS159" s="2"/>
      <c r="BT159" s="2"/>
      <c r="BU159" s="2"/>
      <c r="BV159" s="2"/>
      <c r="BW159" s="2"/>
      <c r="BX159" s="2"/>
      <c r="BY159" s="2"/>
      <c r="BZ159" s="2"/>
      <c r="CA159" s="2"/>
      <c r="CB159" s="2"/>
      <c r="CC159" s="2"/>
      <c r="CD159" s="2"/>
      <c r="CE159" s="2"/>
      <c r="CF159" s="2"/>
      <c r="CG159" s="2"/>
      <c r="CH159" s="2"/>
      <c r="CI159" s="2"/>
      <c r="CJ159" s="2"/>
      <c r="CK159" s="2"/>
      <c r="CL159" s="2"/>
      <c r="CM159" s="2"/>
      <c r="CN159" s="2"/>
      <c r="CO159" s="2"/>
      <c r="CP159" s="2"/>
      <c r="CQ159" s="2"/>
      <c r="CR159" s="2"/>
      <c r="CS159" s="2"/>
      <c r="CT159" s="2"/>
      <c r="CU159" s="2"/>
      <c r="CV159" s="2"/>
      <c r="CW159" s="2"/>
      <c r="CX159" s="2"/>
      <c r="CY159" s="2"/>
      <c r="CZ159" s="2"/>
      <c r="DA159" s="2"/>
      <c r="DB159" s="2"/>
      <c r="DC159" s="2"/>
      <c r="DD159" s="2"/>
      <c r="DE159" s="2"/>
      <c r="DF159" s="2"/>
      <c r="DG159" s="2"/>
      <c r="DH159" s="2"/>
      <c r="DI159" s="2"/>
      <c r="DJ159" s="2"/>
      <c r="DK159" s="2"/>
      <c r="DL159" s="2"/>
      <c r="DM159" s="2"/>
      <c r="DN159" s="2"/>
      <c r="DO159" s="2"/>
      <c r="DP159" s="2"/>
      <c r="DQ159" s="2"/>
      <c r="DR159" s="2"/>
      <c r="DS159" s="2"/>
      <c r="DT159" s="2"/>
      <c r="DU159" s="2"/>
      <c r="DV159" s="2"/>
      <c r="DW159" s="2"/>
      <c r="DX159" s="2"/>
      <c r="DY159" s="2"/>
      <c r="DZ159" s="2"/>
      <c r="EA159" s="2"/>
      <c r="EB159" s="2"/>
      <c r="EC159" s="2"/>
      <c r="ED159" s="2"/>
      <c r="EE159" s="2"/>
      <c r="EF159" s="2"/>
    </row>
    <row r="160" spans="1:136" x14ac:dyDescent="0.2">
      <c r="A160" s="2"/>
      <c r="B160" s="2"/>
      <c r="C160" s="2"/>
      <c r="D160" s="2"/>
      <c r="E160" s="2"/>
      <c r="F160" s="2"/>
      <c r="G160" s="2"/>
      <c r="H160" s="2"/>
      <c r="I160" s="100"/>
      <c r="J160" s="2"/>
      <c r="K160" s="2"/>
      <c r="L160" s="2"/>
      <c r="M160" s="2"/>
      <c r="N160" s="2"/>
      <c r="O160" s="100"/>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c r="BJ160" s="2"/>
      <c r="BK160" s="2"/>
      <c r="BL160" s="2"/>
      <c r="BM160" s="2"/>
      <c r="BN160" s="2"/>
      <c r="BO160" s="2"/>
      <c r="BP160" s="2"/>
      <c r="BQ160" s="2"/>
      <c r="BR160" s="2"/>
      <c r="BS160" s="2"/>
      <c r="BT160" s="2"/>
      <c r="BU160" s="2"/>
      <c r="BV160" s="2"/>
      <c r="BW160" s="2"/>
      <c r="BX160" s="2"/>
      <c r="BY160" s="2"/>
      <c r="BZ160" s="2"/>
      <c r="CA160" s="2"/>
      <c r="CB160" s="2"/>
      <c r="CC160" s="2"/>
      <c r="CD160" s="2"/>
      <c r="CE160" s="2"/>
      <c r="CF160" s="2"/>
      <c r="CG160" s="2"/>
      <c r="CH160" s="2"/>
      <c r="CI160" s="2"/>
      <c r="CJ160" s="2"/>
      <c r="CK160" s="2"/>
      <c r="CL160" s="2"/>
      <c r="CM160" s="2"/>
      <c r="CN160" s="2"/>
      <c r="CO160" s="2"/>
      <c r="CP160" s="2"/>
      <c r="CQ160" s="2"/>
      <c r="CR160" s="2"/>
      <c r="CS160" s="2"/>
      <c r="CT160" s="2"/>
      <c r="CU160" s="2"/>
      <c r="CV160" s="2"/>
      <c r="CW160" s="2"/>
      <c r="CX160" s="2"/>
      <c r="CY160" s="2"/>
      <c r="CZ160" s="2"/>
      <c r="DA160" s="2"/>
      <c r="DB160" s="2"/>
      <c r="DC160" s="2"/>
      <c r="DD160" s="2"/>
      <c r="DE160" s="2"/>
      <c r="DF160" s="2"/>
      <c r="DG160" s="2"/>
      <c r="DH160" s="2"/>
      <c r="DI160" s="2"/>
      <c r="DJ160" s="2"/>
      <c r="DK160" s="2"/>
      <c r="DL160" s="2"/>
      <c r="DM160" s="2"/>
      <c r="DN160" s="2"/>
      <c r="DO160" s="2"/>
      <c r="DP160" s="2"/>
      <c r="DQ160" s="2"/>
      <c r="DR160" s="2"/>
      <c r="DS160" s="2"/>
      <c r="DT160" s="2"/>
      <c r="DU160" s="2"/>
      <c r="DV160" s="2"/>
      <c r="DW160" s="2"/>
      <c r="DX160" s="2"/>
      <c r="DY160" s="2"/>
      <c r="DZ160" s="2"/>
      <c r="EA160" s="2"/>
      <c r="EB160" s="2"/>
      <c r="EC160" s="2"/>
      <c r="ED160" s="2"/>
      <c r="EE160" s="2"/>
      <c r="EF160" s="2"/>
    </row>
    <row r="161" spans="1:136" x14ac:dyDescent="0.2">
      <c r="A161" s="2"/>
      <c r="B161" s="2"/>
      <c r="C161" s="2"/>
      <c r="D161" s="2"/>
      <c r="E161" s="2"/>
      <c r="F161" s="2"/>
      <c r="G161" s="2"/>
      <c r="H161" s="2"/>
      <c r="I161" s="100"/>
      <c r="J161" s="2"/>
      <c r="K161" s="2"/>
      <c r="L161" s="2"/>
      <c r="M161" s="2"/>
      <c r="N161" s="2"/>
      <c r="O161" s="100"/>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c r="BJ161" s="2"/>
      <c r="BK161" s="2"/>
      <c r="BL161" s="2"/>
      <c r="BM161" s="2"/>
      <c r="BN161" s="2"/>
      <c r="BO161" s="2"/>
      <c r="BP161" s="2"/>
      <c r="BQ161" s="2"/>
      <c r="BR161" s="2"/>
      <c r="BS161" s="2"/>
      <c r="BT161" s="2"/>
      <c r="BU161" s="2"/>
      <c r="BV161" s="2"/>
      <c r="BW161" s="2"/>
      <c r="BX161" s="2"/>
      <c r="BY161" s="2"/>
      <c r="BZ161" s="2"/>
      <c r="CA161" s="2"/>
      <c r="CB161" s="2"/>
      <c r="CC161" s="2"/>
      <c r="CD161" s="2"/>
      <c r="CE161" s="2"/>
      <c r="CF161" s="2"/>
      <c r="CG161" s="2"/>
      <c r="CH161" s="2"/>
      <c r="CI161" s="2"/>
      <c r="CJ161" s="2"/>
      <c r="CK161" s="2"/>
      <c r="CL161" s="2"/>
      <c r="CM161" s="2"/>
      <c r="CN161" s="2"/>
      <c r="CO161" s="2"/>
      <c r="CP161" s="2"/>
      <c r="CQ161" s="2"/>
      <c r="CR161" s="2"/>
      <c r="CS161" s="2"/>
      <c r="CT161" s="2"/>
      <c r="CU161" s="2"/>
      <c r="CV161" s="2"/>
      <c r="CW161" s="2"/>
      <c r="CX161" s="2"/>
      <c r="CY161" s="2"/>
      <c r="CZ161" s="2"/>
      <c r="DA161" s="2"/>
      <c r="DB161" s="2"/>
      <c r="DC161" s="2"/>
      <c r="DD161" s="2"/>
      <c r="DE161" s="2"/>
      <c r="DF161" s="2"/>
      <c r="DG161" s="2"/>
      <c r="DH161" s="2"/>
      <c r="DI161" s="2"/>
      <c r="DJ161" s="2"/>
      <c r="DK161" s="2"/>
      <c r="DL161" s="2"/>
      <c r="DM161" s="2"/>
      <c r="DN161" s="2"/>
      <c r="DO161" s="2"/>
      <c r="DP161" s="2"/>
      <c r="DQ161" s="2"/>
      <c r="DR161" s="2"/>
      <c r="DS161" s="2"/>
      <c r="DT161" s="2"/>
      <c r="DU161" s="2"/>
      <c r="DV161" s="2"/>
      <c r="DW161" s="2"/>
      <c r="DX161" s="2"/>
      <c r="DY161" s="2"/>
      <c r="DZ161" s="2"/>
      <c r="EA161" s="2"/>
      <c r="EB161" s="2"/>
      <c r="EC161" s="2"/>
      <c r="ED161" s="2"/>
      <c r="EE161" s="2"/>
      <c r="EF161" s="2"/>
    </row>
    <row r="162" spans="1:136" x14ac:dyDescent="0.2">
      <c r="A162" s="2"/>
      <c r="B162" s="2"/>
      <c r="C162" s="2"/>
      <c r="D162" s="2"/>
      <c r="E162" s="2"/>
      <c r="F162" s="2"/>
      <c r="G162" s="2"/>
      <c r="H162" s="2"/>
      <c r="I162" s="100"/>
      <c r="J162" s="2"/>
      <c r="K162" s="2"/>
      <c r="L162" s="2"/>
      <c r="M162" s="2"/>
      <c r="N162" s="2"/>
      <c r="O162" s="100"/>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c r="BJ162" s="2"/>
      <c r="BK162" s="2"/>
      <c r="BL162" s="2"/>
      <c r="BM162" s="2"/>
      <c r="BN162" s="2"/>
      <c r="BO162" s="2"/>
      <c r="BP162" s="2"/>
      <c r="BQ162" s="2"/>
      <c r="BR162" s="2"/>
      <c r="BS162" s="2"/>
      <c r="BT162" s="2"/>
      <c r="BU162" s="2"/>
      <c r="BV162" s="2"/>
      <c r="BW162" s="2"/>
      <c r="BX162" s="2"/>
      <c r="BY162" s="2"/>
      <c r="BZ162" s="2"/>
      <c r="CA162" s="2"/>
      <c r="CB162" s="2"/>
      <c r="CC162" s="2"/>
      <c r="CD162" s="2"/>
      <c r="CE162" s="2"/>
      <c r="CF162" s="2"/>
      <c r="CG162" s="2"/>
      <c r="CH162" s="2"/>
      <c r="CI162" s="2"/>
      <c r="CJ162" s="2"/>
      <c r="CK162" s="2"/>
      <c r="CL162" s="2"/>
      <c r="CM162" s="2"/>
      <c r="CN162" s="2"/>
      <c r="CO162" s="2"/>
      <c r="CP162" s="2"/>
      <c r="CQ162" s="2"/>
      <c r="CR162" s="2"/>
      <c r="CS162" s="2"/>
      <c r="CT162" s="2"/>
      <c r="CU162" s="2"/>
      <c r="CV162" s="2"/>
      <c r="CW162" s="2"/>
      <c r="CX162" s="2"/>
      <c r="CY162" s="2"/>
      <c r="CZ162" s="2"/>
      <c r="DA162" s="2"/>
      <c r="DB162" s="2"/>
      <c r="DC162" s="2"/>
      <c r="DD162" s="2"/>
      <c r="DE162" s="2"/>
      <c r="DF162" s="2"/>
      <c r="DG162" s="2"/>
      <c r="DH162" s="2"/>
      <c r="DI162" s="2"/>
      <c r="DJ162" s="2"/>
      <c r="DK162" s="2"/>
      <c r="DL162" s="2"/>
      <c r="DM162" s="2"/>
      <c r="DN162" s="2"/>
      <c r="DO162" s="2"/>
      <c r="DP162" s="2"/>
      <c r="DQ162" s="2"/>
      <c r="DR162" s="2"/>
      <c r="DS162" s="2"/>
      <c r="DT162" s="2"/>
      <c r="DU162" s="2"/>
      <c r="DV162" s="2"/>
      <c r="DW162" s="2"/>
      <c r="DX162" s="2"/>
      <c r="DY162" s="2"/>
      <c r="DZ162" s="2"/>
      <c r="EA162" s="2"/>
      <c r="EB162" s="2"/>
      <c r="EC162" s="2"/>
      <c r="ED162" s="2"/>
      <c r="EE162" s="2"/>
      <c r="EF162" s="2"/>
    </row>
    <row r="163" spans="1:136" x14ac:dyDescent="0.2">
      <c r="A163" s="2"/>
      <c r="B163" s="2"/>
      <c r="C163" s="2"/>
      <c r="D163" s="2"/>
      <c r="E163" s="2"/>
      <c r="F163" s="2"/>
      <c r="G163" s="2"/>
      <c r="H163" s="2"/>
      <c r="I163" s="100"/>
      <c r="J163" s="2"/>
      <c r="K163" s="2"/>
      <c r="L163" s="2"/>
      <c r="M163" s="2"/>
      <c r="N163" s="2"/>
      <c r="O163" s="100"/>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c r="BJ163" s="2"/>
      <c r="BK163" s="2"/>
      <c r="BL163" s="2"/>
      <c r="BM163" s="2"/>
      <c r="BN163" s="2"/>
      <c r="BO163" s="2"/>
      <c r="BP163" s="2"/>
      <c r="BQ163" s="2"/>
      <c r="BR163" s="2"/>
      <c r="BS163" s="2"/>
      <c r="BT163" s="2"/>
      <c r="BU163" s="2"/>
      <c r="BV163" s="2"/>
      <c r="BW163" s="2"/>
      <c r="BX163" s="2"/>
      <c r="BY163" s="2"/>
      <c r="BZ163" s="2"/>
      <c r="CA163" s="2"/>
      <c r="CB163" s="2"/>
      <c r="CC163" s="2"/>
      <c r="CD163" s="2"/>
      <c r="CE163" s="2"/>
      <c r="CF163" s="2"/>
      <c r="CG163" s="2"/>
      <c r="CH163" s="2"/>
      <c r="CI163" s="2"/>
      <c r="CJ163" s="2"/>
      <c r="CK163" s="2"/>
      <c r="CL163" s="2"/>
      <c r="CM163" s="2"/>
      <c r="CN163" s="2"/>
      <c r="CO163" s="2"/>
      <c r="CP163" s="2"/>
      <c r="CQ163" s="2"/>
      <c r="CR163" s="2"/>
      <c r="CS163" s="2"/>
      <c r="CT163" s="2"/>
      <c r="CU163" s="2"/>
      <c r="CV163" s="2"/>
      <c r="CW163" s="2"/>
      <c r="CX163" s="2"/>
      <c r="CY163" s="2"/>
      <c r="CZ163" s="2"/>
      <c r="DA163" s="2"/>
      <c r="DB163" s="2"/>
      <c r="DC163" s="2"/>
      <c r="DD163" s="2"/>
      <c r="DE163" s="2"/>
      <c r="DF163" s="2"/>
      <c r="DG163" s="2"/>
      <c r="DH163" s="2"/>
      <c r="DI163" s="2"/>
      <c r="DJ163" s="2"/>
      <c r="DK163" s="2"/>
      <c r="DL163" s="2"/>
      <c r="DM163" s="2"/>
      <c r="DN163" s="2"/>
      <c r="DO163" s="2"/>
      <c r="DP163" s="2"/>
      <c r="DQ163" s="2"/>
      <c r="DR163" s="2"/>
      <c r="DS163" s="2"/>
      <c r="DT163" s="2"/>
      <c r="DU163" s="2"/>
      <c r="DV163" s="2"/>
      <c r="DW163" s="2"/>
      <c r="DX163" s="2"/>
      <c r="DY163" s="2"/>
      <c r="DZ163" s="2"/>
      <c r="EA163" s="2"/>
      <c r="EB163" s="2"/>
      <c r="EC163" s="2"/>
      <c r="ED163" s="2"/>
      <c r="EE163" s="2"/>
      <c r="EF163" s="2"/>
    </row>
    <row r="164" spans="1:136" x14ac:dyDescent="0.2">
      <c r="A164" s="2"/>
      <c r="B164" s="2"/>
      <c r="C164" s="2"/>
      <c r="D164" s="2"/>
      <c r="E164" s="2"/>
      <c r="F164" s="2"/>
      <c r="G164" s="2"/>
      <c r="H164" s="2"/>
      <c r="I164" s="100"/>
      <c r="J164" s="2"/>
      <c r="K164" s="2"/>
      <c r="L164" s="2"/>
      <c r="M164" s="2"/>
      <c r="N164" s="2"/>
      <c r="O164" s="100"/>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c r="BJ164" s="2"/>
      <c r="BK164" s="2"/>
      <c r="BL164" s="2"/>
      <c r="BM164" s="2"/>
      <c r="BN164" s="2"/>
      <c r="BO164" s="2"/>
      <c r="BP164" s="2"/>
      <c r="BQ164" s="2"/>
      <c r="BR164" s="2"/>
      <c r="BS164" s="2"/>
      <c r="BT164" s="2"/>
      <c r="BU164" s="2"/>
      <c r="BV164" s="2"/>
      <c r="BW164" s="2"/>
      <c r="BX164" s="2"/>
      <c r="BY164" s="2"/>
      <c r="BZ164" s="2"/>
      <c r="CA164" s="2"/>
      <c r="CB164" s="2"/>
      <c r="CC164" s="2"/>
      <c r="CD164" s="2"/>
      <c r="CE164" s="2"/>
      <c r="CF164" s="2"/>
      <c r="CG164" s="2"/>
      <c r="CH164" s="2"/>
      <c r="CI164" s="2"/>
      <c r="CJ164" s="2"/>
      <c r="CK164" s="2"/>
      <c r="CL164" s="2"/>
      <c r="CM164" s="2"/>
      <c r="CN164" s="2"/>
      <c r="CO164" s="2"/>
      <c r="CP164" s="2"/>
      <c r="CQ164" s="2"/>
      <c r="CR164" s="2"/>
      <c r="CS164" s="2"/>
      <c r="CT164" s="2"/>
      <c r="CU164" s="2"/>
      <c r="CV164" s="2"/>
      <c r="CW164" s="2"/>
      <c r="CX164" s="2"/>
      <c r="CY164" s="2"/>
      <c r="CZ164" s="2"/>
      <c r="DA164" s="2"/>
      <c r="DB164" s="2"/>
      <c r="DC164" s="2"/>
      <c r="DD164" s="2"/>
      <c r="DE164" s="2"/>
      <c r="DF164" s="2"/>
      <c r="DG164" s="2"/>
      <c r="DH164" s="2"/>
      <c r="DI164" s="2"/>
      <c r="DJ164" s="2"/>
      <c r="DK164" s="2"/>
      <c r="DL164" s="2"/>
      <c r="DM164" s="2"/>
      <c r="DN164" s="2"/>
      <c r="DO164" s="2"/>
      <c r="DP164" s="2"/>
      <c r="DQ164" s="2"/>
      <c r="DR164" s="2"/>
      <c r="DS164" s="2"/>
      <c r="DT164" s="2"/>
      <c r="DU164" s="2"/>
      <c r="DV164" s="2"/>
      <c r="DW164" s="2"/>
      <c r="DX164" s="2"/>
      <c r="DY164" s="2"/>
      <c r="DZ164" s="2"/>
      <c r="EA164" s="2"/>
      <c r="EB164" s="2"/>
      <c r="EC164" s="2"/>
      <c r="ED164" s="2"/>
      <c r="EE164" s="2"/>
      <c r="EF164" s="2"/>
    </row>
    <row r="165" spans="1:136" x14ac:dyDescent="0.2">
      <c r="A165" s="2"/>
      <c r="B165" s="2"/>
      <c r="C165" s="2"/>
      <c r="D165" s="2"/>
      <c r="E165" s="2"/>
      <c r="F165" s="2"/>
      <c r="G165" s="2"/>
      <c r="H165" s="2"/>
      <c r="I165" s="100"/>
      <c r="J165" s="2"/>
      <c r="K165" s="2"/>
      <c r="L165" s="2"/>
      <c r="M165" s="2"/>
      <c r="N165" s="2"/>
      <c r="O165" s="100"/>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c r="BJ165" s="2"/>
      <c r="BK165" s="2"/>
      <c r="BL165" s="2"/>
      <c r="BM165" s="2"/>
      <c r="BN165" s="2"/>
      <c r="BO165" s="2"/>
      <c r="BP165" s="2"/>
      <c r="BQ165" s="2"/>
      <c r="BR165" s="2"/>
      <c r="BS165" s="2"/>
      <c r="BT165" s="2"/>
      <c r="BU165" s="2"/>
      <c r="BV165" s="2"/>
      <c r="BW165" s="2"/>
      <c r="BX165" s="2"/>
      <c r="BY165" s="2"/>
      <c r="BZ165" s="2"/>
      <c r="CA165" s="2"/>
      <c r="CB165" s="2"/>
      <c r="CC165" s="2"/>
      <c r="CD165" s="2"/>
      <c r="CE165" s="2"/>
      <c r="CF165" s="2"/>
      <c r="CG165" s="2"/>
      <c r="CH165" s="2"/>
      <c r="CI165" s="2"/>
      <c r="CJ165" s="2"/>
      <c r="CK165" s="2"/>
      <c r="CL165" s="2"/>
      <c r="CM165" s="2"/>
      <c r="CN165" s="2"/>
      <c r="CO165" s="2"/>
      <c r="CP165" s="2"/>
      <c r="CQ165" s="2"/>
      <c r="CR165" s="2"/>
      <c r="CS165" s="2"/>
      <c r="CT165" s="2"/>
      <c r="CU165" s="2"/>
      <c r="CV165" s="2"/>
      <c r="CW165" s="2"/>
      <c r="CX165" s="2"/>
      <c r="CY165" s="2"/>
      <c r="CZ165" s="2"/>
      <c r="DA165" s="2"/>
      <c r="DB165" s="2"/>
      <c r="DC165" s="2"/>
      <c r="DD165" s="2"/>
      <c r="DE165" s="2"/>
      <c r="DF165" s="2"/>
      <c r="DG165" s="2"/>
      <c r="DH165" s="2"/>
      <c r="DI165" s="2"/>
      <c r="DJ165" s="2"/>
      <c r="DK165" s="2"/>
      <c r="DL165" s="2"/>
      <c r="DM165" s="2"/>
      <c r="DN165" s="2"/>
      <c r="DO165" s="2"/>
      <c r="DP165" s="2"/>
      <c r="DQ165" s="2"/>
      <c r="DR165" s="2"/>
      <c r="DS165" s="2"/>
      <c r="DT165" s="2"/>
      <c r="DU165" s="2"/>
      <c r="DV165" s="2"/>
      <c r="DW165" s="2"/>
      <c r="DX165" s="2"/>
      <c r="DY165" s="2"/>
      <c r="DZ165" s="2"/>
      <c r="EA165" s="2"/>
      <c r="EB165" s="2"/>
      <c r="EC165" s="2"/>
      <c r="ED165" s="2"/>
      <c r="EE165" s="2"/>
      <c r="EF165" s="2"/>
    </row>
    <row r="166" spans="1:136" x14ac:dyDescent="0.2">
      <c r="A166" s="2"/>
      <c r="B166" s="2"/>
      <c r="C166" s="2"/>
      <c r="D166" s="2"/>
      <c r="E166" s="2"/>
      <c r="F166" s="2"/>
      <c r="G166" s="2"/>
      <c r="H166" s="2"/>
      <c r="I166" s="100"/>
      <c r="J166" s="2"/>
      <c r="K166" s="2"/>
      <c r="L166" s="2"/>
      <c r="M166" s="2"/>
      <c r="N166" s="2"/>
      <c r="O166" s="100"/>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c r="BJ166" s="2"/>
      <c r="BK166" s="2"/>
      <c r="BL166" s="2"/>
      <c r="BM166" s="2"/>
      <c r="BN166" s="2"/>
      <c r="BO166" s="2"/>
      <c r="BP166" s="2"/>
      <c r="BQ166" s="2"/>
      <c r="BR166" s="2"/>
      <c r="BS166" s="2"/>
      <c r="BT166" s="2"/>
      <c r="BU166" s="2"/>
      <c r="BV166" s="2"/>
      <c r="BW166" s="2"/>
      <c r="BX166" s="2"/>
      <c r="BY166" s="2"/>
      <c r="BZ166" s="2"/>
      <c r="CA166" s="2"/>
      <c r="CB166" s="2"/>
      <c r="CC166" s="2"/>
      <c r="CD166" s="2"/>
      <c r="CE166" s="2"/>
      <c r="CF166" s="2"/>
      <c r="CG166" s="2"/>
      <c r="CH166" s="2"/>
      <c r="CI166" s="2"/>
      <c r="CJ166" s="2"/>
      <c r="CK166" s="2"/>
      <c r="CL166" s="2"/>
      <c r="CM166" s="2"/>
      <c r="CN166" s="2"/>
      <c r="CO166" s="2"/>
      <c r="CP166" s="2"/>
      <c r="CQ166" s="2"/>
      <c r="CR166" s="2"/>
      <c r="CS166" s="2"/>
      <c r="CT166" s="2"/>
      <c r="CU166" s="2"/>
      <c r="CV166" s="2"/>
      <c r="CW166" s="2"/>
      <c r="CX166" s="2"/>
      <c r="CY166" s="2"/>
      <c r="CZ166" s="2"/>
      <c r="DA166" s="2"/>
      <c r="DB166" s="2"/>
      <c r="DC166" s="2"/>
      <c r="DD166" s="2"/>
      <c r="DE166" s="2"/>
      <c r="DF166" s="2"/>
      <c r="DG166" s="2"/>
      <c r="DH166" s="2"/>
      <c r="DI166" s="2"/>
      <c r="DJ166" s="2"/>
      <c r="DK166" s="2"/>
      <c r="DL166" s="2"/>
      <c r="DM166" s="2"/>
      <c r="DN166" s="2"/>
      <c r="DO166" s="2"/>
      <c r="DP166" s="2"/>
      <c r="DQ166" s="2"/>
      <c r="DR166" s="2"/>
      <c r="DS166" s="2"/>
      <c r="DT166" s="2"/>
      <c r="DU166" s="2"/>
      <c r="DV166" s="2"/>
      <c r="DW166" s="2"/>
      <c r="DX166" s="2"/>
      <c r="DY166" s="2"/>
      <c r="DZ166" s="2"/>
      <c r="EA166" s="2"/>
      <c r="EB166" s="2"/>
      <c r="EC166" s="2"/>
      <c r="ED166" s="2"/>
      <c r="EE166" s="2"/>
      <c r="EF166" s="2"/>
    </row>
    <row r="167" spans="1:136" x14ac:dyDescent="0.2">
      <c r="A167" s="2"/>
      <c r="B167" s="2"/>
      <c r="C167" s="2"/>
      <c r="D167" s="2"/>
      <c r="E167" s="2"/>
      <c r="F167" s="2"/>
      <c r="G167" s="2"/>
      <c r="H167" s="2"/>
      <c r="I167" s="100"/>
      <c r="J167" s="2"/>
      <c r="K167" s="2"/>
      <c r="L167" s="2"/>
      <c r="M167" s="2"/>
      <c r="N167" s="2"/>
      <c r="O167" s="100"/>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c r="BJ167" s="2"/>
      <c r="BK167" s="2"/>
      <c r="BL167" s="2"/>
      <c r="BM167" s="2"/>
      <c r="BN167" s="2"/>
      <c r="BO167" s="2"/>
      <c r="BP167" s="2"/>
      <c r="BQ167" s="2"/>
      <c r="BR167" s="2"/>
      <c r="BS167" s="2"/>
      <c r="BT167" s="2"/>
      <c r="BU167" s="2"/>
      <c r="BV167" s="2"/>
      <c r="BW167" s="2"/>
      <c r="BX167" s="2"/>
      <c r="BY167" s="2"/>
      <c r="BZ167" s="2"/>
      <c r="CA167" s="2"/>
      <c r="CB167" s="2"/>
      <c r="CC167" s="2"/>
      <c r="CD167" s="2"/>
      <c r="CE167" s="2"/>
      <c r="CF167" s="2"/>
      <c r="CG167" s="2"/>
      <c r="CH167" s="2"/>
      <c r="CI167" s="2"/>
      <c r="CJ167" s="2"/>
      <c r="CK167" s="2"/>
      <c r="CL167" s="2"/>
      <c r="CM167" s="2"/>
      <c r="CN167" s="2"/>
      <c r="CO167" s="2"/>
      <c r="CP167" s="2"/>
      <c r="CQ167" s="2"/>
      <c r="CR167" s="2"/>
      <c r="CS167" s="2"/>
      <c r="CT167" s="2"/>
      <c r="CU167" s="2"/>
      <c r="CV167" s="2"/>
      <c r="CW167" s="2"/>
      <c r="CX167" s="2"/>
      <c r="CY167" s="2"/>
      <c r="CZ167" s="2"/>
      <c r="DA167" s="2"/>
      <c r="DB167" s="2"/>
      <c r="DC167" s="2"/>
      <c r="DD167" s="2"/>
      <c r="DE167" s="2"/>
      <c r="DF167" s="2"/>
      <c r="DG167" s="2"/>
      <c r="DH167" s="2"/>
      <c r="DI167" s="2"/>
      <c r="DJ167" s="2"/>
      <c r="DK167" s="2"/>
      <c r="DL167" s="2"/>
      <c r="DM167" s="2"/>
      <c r="DN167" s="2"/>
      <c r="DO167" s="2"/>
      <c r="DP167" s="2"/>
      <c r="DQ167" s="2"/>
      <c r="DR167" s="2"/>
      <c r="DS167" s="2"/>
      <c r="DT167" s="2"/>
      <c r="DU167" s="2"/>
      <c r="DV167" s="2"/>
      <c r="DW167" s="2"/>
      <c r="DX167" s="2"/>
      <c r="DY167" s="2"/>
      <c r="DZ167" s="2"/>
      <c r="EA167" s="2"/>
      <c r="EB167" s="2"/>
      <c r="EC167" s="2"/>
      <c r="ED167" s="2"/>
      <c r="EE167" s="2"/>
      <c r="EF167" s="2"/>
    </row>
    <row r="168" spans="1:136" x14ac:dyDescent="0.2">
      <c r="A168" s="2"/>
      <c r="B168" s="2"/>
      <c r="C168" s="2"/>
      <c r="D168" s="2"/>
      <c r="E168" s="2"/>
      <c r="F168" s="2"/>
      <c r="G168" s="2"/>
      <c r="H168" s="2"/>
      <c r="I168" s="100"/>
      <c r="J168" s="2"/>
      <c r="K168" s="2"/>
      <c r="L168" s="2"/>
      <c r="M168" s="2"/>
      <c r="N168" s="2"/>
      <c r="O168" s="100"/>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c r="BJ168" s="2"/>
      <c r="BK168" s="2"/>
      <c r="BL168" s="2"/>
      <c r="BM168" s="2"/>
      <c r="BN168" s="2"/>
      <c r="BO168" s="2"/>
      <c r="BP168" s="2"/>
      <c r="BQ168" s="2"/>
      <c r="BR168" s="2"/>
      <c r="BS168" s="2"/>
      <c r="BT168" s="2"/>
      <c r="BU168" s="2"/>
      <c r="BV168" s="2"/>
      <c r="BW168" s="2"/>
      <c r="BX168" s="2"/>
      <c r="BY168" s="2"/>
      <c r="BZ168" s="2"/>
      <c r="CA168" s="2"/>
      <c r="CB168" s="2"/>
      <c r="CC168" s="2"/>
      <c r="CD168" s="2"/>
      <c r="CE168" s="2"/>
      <c r="CF168" s="2"/>
      <c r="CG168" s="2"/>
      <c r="CH168" s="2"/>
      <c r="CI168" s="2"/>
      <c r="CJ168" s="2"/>
      <c r="CK168" s="2"/>
      <c r="CL168" s="2"/>
      <c r="CM168" s="2"/>
      <c r="CN168" s="2"/>
      <c r="CO168" s="2"/>
      <c r="CP168" s="2"/>
      <c r="CQ168" s="2"/>
      <c r="CR168" s="2"/>
      <c r="CS168" s="2"/>
      <c r="CT168" s="2"/>
      <c r="CU168" s="2"/>
      <c r="CV168" s="2"/>
      <c r="CW168" s="2"/>
      <c r="CX168" s="2"/>
      <c r="CY168" s="2"/>
      <c r="CZ168" s="2"/>
      <c r="DA168" s="2"/>
      <c r="DB168" s="2"/>
      <c r="DC168" s="2"/>
      <c r="DD168" s="2"/>
      <c r="DE168" s="2"/>
      <c r="DF168" s="2"/>
      <c r="DG168" s="2"/>
      <c r="DH168" s="2"/>
      <c r="DI168" s="2"/>
      <c r="DJ168" s="2"/>
      <c r="DK168" s="2"/>
      <c r="DL168" s="2"/>
      <c r="DM168" s="2"/>
      <c r="DN168" s="2"/>
      <c r="DO168" s="2"/>
      <c r="DP168" s="2"/>
      <c r="DQ168" s="2"/>
      <c r="DR168" s="2"/>
      <c r="DS168" s="2"/>
      <c r="DT168" s="2"/>
      <c r="DU168" s="2"/>
      <c r="DV168" s="2"/>
      <c r="DW168" s="2"/>
      <c r="DX168" s="2"/>
      <c r="DY168" s="2"/>
      <c r="DZ168" s="2"/>
      <c r="EA168" s="2"/>
      <c r="EB168" s="2"/>
      <c r="EC168" s="2"/>
      <c r="ED168" s="2"/>
      <c r="EE168" s="2"/>
      <c r="EF168" s="2"/>
    </row>
    <row r="169" spans="1:136" x14ac:dyDescent="0.2">
      <c r="A169" s="2"/>
      <c r="B169" s="2"/>
      <c r="C169" s="2"/>
      <c r="D169" s="2"/>
      <c r="E169" s="2"/>
      <c r="F169" s="2"/>
      <c r="G169" s="2"/>
      <c r="H169" s="2"/>
      <c r="I169" s="100"/>
      <c r="J169" s="2"/>
      <c r="K169" s="2"/>
      <c r="L169" s="2"/>
      <c r="M169" s="2"/>
      <c r="N169" s="2"/>
      <c r="O169" s="100"/>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c r="BJ169" s="2"/>
      <c r="BK169" s="2"/>
      <c r="BL169" s="2"/>
      <c r="BM169" s="2"/>
      <c r="BN169" s="2"/>
      <c r="BO169" s="2"/>
      <c r="BP169" s="2"/>
      <c r="BQ169" s="2"/>
      <c r="BR169" s="2"/>
      <c r="BS169" s="2"/>
      <c r="BT169" s="2"/>
      <c r="BU169" s="2"/>
      <c r="BV169" s="2"/>
      <c r="BW169" s="2"/>
      <c r="BX169" s="2"/>
      <c r="BY169" s="2"/>
      <c r="BZ169" s="2"/>
      <c r="CA169" s="2"/>
      <c r="CB169" s="2"/>
      <c r="CC169" s="2"/>
      <c r="CD169" s="2"/>
      <c r="CE169" s="2"/>
      <c r="CF169" s="2"/>
      <c r="CG169" s="2"/>
      <c r="CH169" s="2"/>
      <c r="CI169" s="2"/>
      <c r="CJ169" s="2"/>
      <c r="CK169" s="2"/>
      <c r="CL169" s="2"/>
      <c r="CM169" s="2"/>
      <c r="CN169" s="2"/>
      <c r="CO169" s="2"/>
      <c r="CP169" s="2"/>
      <c r="CQ169" s="2"/>
      <c r="CR169" s="2"/>
      <c r="CS169" s="2"/>
      <c r="CT169" s="2"/>
      <c r="CU169" s="2"/>
      <c r="CV169" s="2"/>
      <c r="CW169" s="2"/>
      <c r="CX169" s="2"/>
      <c r="CY169" s="2"/>
      <c r="CZ169" s="2"/>
      <c r="DA169" s="2"/>
      <c r="DB169" s="2"/>
      <c r="DC169" s="2"/>
      <c r="DD169" s="2"/>
      <c r="DE169" s="2"/>
      <c r="DF169" s="2"/>
      <c r="DG169" s="2"/>
      <c r="DH169" s="2"/>
      <c r="DI169" s="2"/>
      <c r="DJ169" s="2"/>
      <c r="DK169" s="2"/>
      <c r="DL169" s="2"/>
      <c r="DM169" s="2"/>
      <c r="DN169" s="2"/>
      <c r="DO169" s="2"/>
      <c r="DP169" s="2"/>
      <c r="DQ169" s="2"/>
      <c r="DR169" s="2"/>
      <c r="DS169" s="2"/>
      <c r="DT169" s="2"/>
      <c r="DU169" s="2"/>
      <c r="DV169" s="2"/>
      <c r="DW169" s="2"/>
      <c r="DX169" s="2"/>
      <c r="DY169" s="2"/>
      <c r="DZ169" s="2"/>
      <c r="EA169" s="2"/>
      <c r="EB169" s="2"/>
      <c r="EC169" s="2"/>
      <c r="ED169" s="2"/>
      <c r="EE169" s="2"/>
      <c r="EF169" s="2"/>
    </row>
    <row r="170" spans="1:136" x14ac:dyDescent="0.2">
      <c r="A170" s="2"/>
      <c r="B170" s="2"/>
      <c r="C170" s="2"/>
      <c r="D170" s="2"/>
      <c r="E170" s="2"/>
      <c r="F170" s="2"/>
      <c r="G170" s="2"/>
      <c r="H170" s="2"/>
      <c r="I170" s="100"/>
      <c r="J170" s="2"/>
      <c r="K170" s="2"/>
      <c r="L170" s="2"/>
      <c r="M170" s="2"/>
      <c r="N170" s="2"/>
      <c r="O170" s="100"/>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row>
    <row r="171" spans="1:136" x14ac:dyDescent="0.2">
      <c r="A171" s="2"/>
      <c r="B171" s="2"/>
      <c r="C171" s="2"/>
      <c r="D171" s="2"/>
      <c r="E171" s="2"/>
      <c r="F171" s="2"/>
      <c r="G171" s="2"/>
      <c r="H171" s="2"/>
      <c r="I171" s="100"/>
      <c r="J171" s="2"/>
      <c r="K171" s="2"/>
      <c r="L171" s="2"/>
      <c r="M171" s="2"/>
      <c r="N171" s="2"/>
      <c r="O171" s="100"/>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row>
    <row r="172" spans="1:136" x14ac:dyDescent="0.2">
      <c r="A172" s="2"/>
      <c r="B172" s="2"/>
      <c r="C172" s="2"/>
      <c r="D172" s="2"/>
      <c r="E172" s="2"/>
      <c r="F172" s="2"/>
      <c r="G172" s="2"/>
      <c r="H172" s="2"/>
      <c r="I172" s="100"/>
      <c r="J172" s="2"/>
      <c r="K172" s="2"/>
      <c r="L172" s="2"/>
      <c r="M172" s="2"/>
      <c r="N172" s="2"/>
      <c r="O172" s="100"/>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c r="BJ172" s="2"/>
      <c r="BK172" s="2"/>
      <c r="BL172" s="2"/>
      <c r="BM172" s="2"/>
      <c r="BN172" s="2"/>
      <c r="BO172" s="2"/>
      <c r="BP172" s="2"/>
      <c r="BQ172" s="2"/>
      <c r="BR172" s="2"/>
      <c r="BS172" s="2"/>
      <c r="BT172" s="2"/>
      <c r="BU172" s="2"/>
      <c r="BV172" s="2"/>
      <c r="BW172" s="2"/>
      <c r="BX172" s="2"/>
      <c r="BY172" s="2"/>
      <c r="BZ172" s="2"/>
      <c r="CA172" s="2"/>
      <c r="CB172" s="2"/>
      <c r="CC172" s="2"/>
      <c r="CD172" s="2"/>
      <c r="CE172" s="2"/>
      <c r="CF172" s="2"/>
      <c r="CG172" s="2"/>
      <c r="CH172" s="2"/>
      <c r="CI172" s="2"/>
      <c r="CJ172" s="2"/>
      <c r="CK172" s="2"/>
      <c r="CL172" s="2"/>
      <c r="CM172" s="2"/>
      <c r="CN172" s="2"/>
      <c r="CO172" s="2"/>
      <c r="CP172" s="2"/>
      <c r="CQ172" s="2"/>
      <c r="CR172" s="2"/>
      <c r="CS172" s="2"/>
      <c r="CT172" s="2"/>
      <c r="CU172" s="2"/>
      <c r="CV172" s="2"/>
      <c r="CW172" s="2"/>
      <c r="CX172" s="2"/>
      <c r="CY172" s="2"/>
      <c r="CZ172" s="2"/>
      <c r="DA172" s="2"/>
      <c r="DB172" s="2"/>
      <c r="DC172" s="2"/>
      <c r="DD172" s="2"/>
      <c r="DE172" s="2"/>
      <c r="DF172" s="2"/>
      <c r="DG172" s="2"/>
      <c r="DH172" s="2"/>
      <c r="DI172" s="2"/>
      <c r="DJ172" s="2"/>
      <c r="DK172" s="2"/>
      <c r="DL172" s="2"/>
      <c r="DM172" s="2"/>
      <c r="DN172" s="2"/>
      <c r="DO172" s="2"/>
      <c r="DP172" s="2"/>
      <c r="DQ172" s="2"/>
      <c r="DR172" s="2"/>
      <c r="DS172" s="2"/>
      <c r="DT172" s="2"/>
      <c r="DU172" s="2"/>
      <c r="DV172" s="2"/>
      <c r="DW172" s="2"/>
      <c r="DX172" s="2"/>
      <c r="DY172" s="2"/>
      <c r="DZ172" s="2"/>
      <c r="EA172" s="2"/>
      <c r="EB172" s="2"/>
      <c r="EC172" s="2"/>
      <c r="ED172" s="2"/>
      <c r="EE172" s="2"/>
      <c r="EF172" s="2"/>
    </row>
    <row r="173" spans="1:136" x14ac:dyDescent="0.2">
      <c r="A173" s="2"/>
      <c r="B173" s="2"/>
      <c r="C173" s="2"/>
      <c r="D173" s="2"/>
      <c r="E173" s="2"/>
      <c r="F173" s="2"/>
      <c r="G173" s="2"/>
      <c r="H173" s="2"/>
      <c r="I173" s="100"/>
      <c r="J173" s="2"/>
      <c r="K173" s="2"/>
      <c r="L173" s="2"/>
      <c r="M173" s="2"/>
      <c r="N173" s="2"/>
      <c r="O173" s="100"/>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row>
    <row r="174" spans="1:136" x14ac:dyDescent="0.2">
      <c r="A174" s="2"/>
      <c r="B174" s="2"/>
      <c r="C174" s="2"/>
      <c r="D174" s="2"/>
      <c r="E174" s="2"/>
      <c r="F174" s="2"/>
      <c r="G174" s="2"/>
      <c r="H174" s="2"/>
      <c r="I174" s="100"/>
      <c r="J174" s="2"/>
      <c r="K174" s="2"/>
      <c r="L174" s="2"/>
      <c r="M174" s="2"/>
      <c r="N174" s="2"/>
      <c r="O174" s="100"/>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c r="BJ174" s="2"/>
      <c r="BK174" s="2"/>
      <c r="BL174" s="2"/>
      <c r="BM174" s="2"/>
      <c r="BN174" s="2"/>
      <c r="BO174" s="2"/>
      <c r="BP174" s="2"/>
      <c r="BQ174" s="2"/>
      <c r="BR174" s="2"/>
      <c r="BS174" s="2"/>
      <c r="BT174" s="2"/>
      <c r="BU174" s="2"/>
      <c r="BV174" s="2"/>
      <c r="BW174" s="2"/>
      <c r="BX174" s="2"/>
      <c r="BY174" s="2"/>
      <c r="BZ174" s="2"/>
      <c r="CA174" s="2"/>
      <c r="CB174" s="2"/>
      <c r="CC174" s="2"/>
      <c r="CD174" s="2"/>
      <c r="CE174" s="2"/>
      <c r="CF174" s="2"/>
      <c r="CG174" s="2"/>
      <c r="CH174" s="2"/>
      <c r="CI174" s="2"/>
      <c r="CJ174" s="2"/>
      <c r="CK174" s="2"/>
      <c r="CL174" s="2"/>
      <c r="CM174" s="2"/>
      <c r="CN174" s="2"/>
      <c r="CO174" s="2"/>
      <c r="CP174" s="2"/>
      <c r="CQ174" s="2"/>
      <c r="CR174" s="2"/>
      <c r="CS174" s="2"/>
      <c r="CT174" s="2"/>
      <c r="CU174" s="2"/>
      <c r="CV174" s="2"/>
      <c r="CW174" s="2"/>
      <c r="CX174" s="2"/>
      <c r="CY174" s="2"/>
      <c r="CZ174" s="2"/>
      <c r="DA174" s="2"/>
      <c r="DB174" s="2"/>
      <c r="DC174" s="2"/>
      <c r="DD174" s="2"/>
      <c r="DE174" s="2"/>
      <c r="DF174" s="2"/>
      <c r="DG174" s="2"/>
      <c r="DH174" s="2"/>
      <c r="DI174" s="2"/>
      <c r="DJ174" s="2"/>
      <c r="DK174" s="2"/>
      <c r="DL174" s="2"/>
      <c r="DM174" s="2"/>
      <c r="DN174" s="2"/>
      <c r="DO174" s="2"/>
      <c r="DP174" s="2"/>
      <c r="DQ174" s="2"/>
      <c r="DR174" s="2"/>
      <c r="DS174" s="2"/>
      <c r="DT174" s="2"/>
      <c r="DU174" s="2"/>
      <c r="DV174" s="2"/>
      <c r="DW174" s="2"/>
      <c r="DX174" s="2"/>
      <c r="DY174" s="2"/>
      <c r="DZ174" s="2"/>
      <c r="EA174" s="2"/>
      <c r="EB174" s="2"/>
      <c r="EC174" s="2"/>
      <c r="ED174" s="2"/>
      <c r="EE174" s="2"/>
      <c r="EF174" s="2"/>
    </row>
    <row r="175" spans="1:136" x14ac:dyDescent="0.2">
      <c r="A175" s="2"/>
      <c r="B175" s="2"/>
      <c r="C175" s="2"/>
      <c r="D175" s="2"/>
      <c r="E175" s="2"/>
      <c r="F175" s="2"/>
      <c r="G175" s="2"/>
      <c r="H175" s="2"/>
      <c r="I175" s="100"/>
      <c r="J175" s="2"/>
      <c r="K175" s="2"/>
      <c r="L175" s="2"/>
      <c r="M175" s="2"/>
      <c r="N175" s="2"/>
      <c r="O175" s="100"/>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c r="BJ175" s="2"/>
      <c r="BK175" s="2"/>
      <c r="BL175" s="2"/>
      <c r="BM175" s="2"/>
      <c r="BN175" s="2"/>
      <c r="BO175" s="2"/>
      <c r="BP175" s="2"/>
      <c r="BQ175" s="2"/>
      <c r="BR175" s="2"/>
      <c r="BS175" s="2"/>
      <c r="BT175" s="2"/>
      <c r="BU175" s="2"/>
      <c r="BV175" s="2"/>
      <c r="BW175" s="2"/>
      <c r="BX175" s="2"/>
      <c r="BY175" s="2"/>
      <c r="BZ175" s="2"/>
      <c r="CA175" s="2"/>
      <c r="CB175" s="2"/>
      <c r="CC175" s="2"/>
      <c r="CD175" s="2"/>
      <c r="CE175" s="2"/>
      <c r="CF175" s="2"/>
      <c r="CG175" s="2"/>
      <c r="CH175" s="2"/>
      <c r="CI175" s="2"/>
      <c r="CJ175" s="2"/>
      <c r="CK175" s="2"/>
      <c r="CL175" s="2"/>
      <c r="CM175" s="2"/>
      <c r="CN175" s="2"/>
      <c r="CO175" s="2"/>
      <c r="CP175" s="2"/>
      <c r="CQ175" s="2"/>
      <c r="CR175" s="2"/>
      <c r="CS175" s="2"/>
      <c r="CT175" s="2"/>
      <c r="CU175" s="2"/>
      <c r="CV175" s="2"/>
      <c r="CW175" s="2"/>
      <c r="CX175" s="2"/>
      <c r="CY175" s="2"/>
      <c r="CZ175" s="2"/>
      <c r="DA175" s="2"/>
      <c r="DB175" s="2"/>
      <c r="DC175" s="2"/>
      <c r="DD175" s="2"/>
      <c r="DE175" s="2"/>
      <c r="DF175" s="2"/>
      <c r="DG175" s="2"/>
      <c r="DH175" s="2"/>
      <c r="DI175" s="2"/>
      <c r="DJ175" s="2"/>
      <c r="DK175" s="2"/>
      <c r="DL175" s="2"/>
      <c r="DM175" s="2"/>
      <c r="DN175" s="2"/>
      <c r="DO175" s="2"/>
      <c r="DP175" s="2"/>
      <c r="DQ175" s="2"/>
      <c r="DR175" s="2"/>
      <c r="DS175" s="2"/>
      <c r="DT175" s="2"/>
      <c r="DU175" s="2"/>
      <c r="DV175" s="2"/>
      <c r="DW175" s="2"/>
      <c r="DX175" s="2"/>
      <c r="DY175" s="2"/>
      <c r="DZ175" s="2"/>
      <c r="EA175" s="2"/>
      <c r="EB175" s="2"/>
      <c r="EC175" s="2"/>
      <c r="ED175" s="2"/>
      <c r="EE175" s="2"/>
      <c r="EF175" s="2"/>
    </row>
    <row r="176" spans="1:136" x14ac:dyDescent="0.2">
      <c r="A176" s="2"/>
      <c r="B176" s="2"/>
      <c r="C176" s="2"/>
      <c r="D176" s="2"/>
      <c r="E176" s="2"/>
      <c r="F176" s="2"/>
      <c r="G176" s="2"/>
      <c r="H176" s="2"/>
      <c r="I176" s="100"/>
      <c r="J176" s="2"/>
      <c r="K176" s="2"/>
      <c r="L176" s="2"/>
      <c r="M176" s="2"/>
      <c r="N176" s="2"/>
      <c r="O176" s="100"/>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c r="BJ176" s="2"/>
      <c r="BK176" s="2"/>
      <c r="BL176" s="2"/>
      <c r="BM176" s="2"/>
      <c r="BN176" s="2"/>
      <c r="BO176" s="2"/>
      <c r="BP176" s="2"/>
      <c r="BQ176" s="2"/>
      <c r="BR176" s="2"/>
      <c r="BS176" s="2"/>
      <c r="BT176" s="2"/>
      <c r="BU176" s="2"/>
      <c r="BV176" s="2"/>
      <c r="BW176" s="2"/>
      <c r="BX176" s="2"/>
      <c r="BY176" s="2"/>
      <c r="BZ176" s="2"/>
      <c r="CA176" s="2"/>
      <c r="CB176" s="2"/>
      <c r="CC176" s="2"/>
      <c r="CD176" s="2"/>
      <c r="CE176" s="2"/>
      <c r="CF176" s="2"/>
      <c r="CG176" s="2"/>
      <c r="CH176" s="2"/>
      <c r="CI176" s="2"/>
      <c r="CJ176" s="2"/>
      <c r="CK176" s="2"/>
      <c r="CL176" s="2"/>
      <c r="CM176" s="2"/>
      <c r="CN176" s="2"/>
      <c r="CO176" s="2"/>
      <c r="CP176" s="2"/>
      <c r="CQ176" s="2"/>
      <c r="CR176" s="2"/>
      <c r="CS176" s="2"/>
      <c r="CT176" s="2"/>
      <c r="CU176" s="2"/>
      <c r="CV176" s="2"/>
      <c r="CW176" s="2"/>
      <c r="CX176" s="2"/>
      <c r="CY176" s="2"/>
      <c r="CZ176" s="2"/>
      <c r="DA176" s="2"/>
      <c r="DB176" s="2"/>
      <c r="DC176" s="2"/>
      <c r="DD176" s="2"/>
      <c r="DE176" s="2"/>
      <c r="DF176" s="2"/>
      <c r="DG176" s="2"/>
      <c r="DH176" s="2"/>
      <c r="DI176" s="2"/>
      <c r="DJ176" s="2"/>
      <c r="DK176" s="2"/>
      <c r="DL176" s="2"/>
      <c r="DM176" s="2"/>
      <c r="DN176" s="2"/>
      <c r="DO176" s="2"/>
      <c r="DP176" s="2"/>
      <c r="DQ176" s="2"/>
      <c r="DR176" s="2"/>
      <c r="DS176" s="2"/>
      <c r="DT176" s="2"/>
      <c r="DU176" s="2"/>
      <c r="DV176" s="2"/>
      <c r="DW176" s="2"/>
      <c r="DX176" s="2"/>
      <c r="DY176" s="2"/>
      <c r="DZ176" s="2"/>
      <c r="EA176" s="2"/>
      <c r="EB176" s="2"/>
      <c r="EC176" s="2"/>
      <c r="ED176" s="2"/>
      <c r="EE176" s="2"/>
      <c r="EF176" s="2"/>
    </row>
    <row r="177" spans="1:136" x14ac:dyDescent="0.2">
      <c r="A177" s="2"/>
      <c r="B177" s="2"/>
      <c r="C177" s="2"/>
      <c r="D177" s="2"/>
      <c r="E177" s="2"/>
      <c r="F177" s="2"/>
      <c r="G177" s="2"/>
      <c r="H177" s="2"/>
      <c r="I177" s="100"/>
      <c r="J177" s="2"/>
      <c r="K177" s="2"/>
      <c r="L177" s="2"/>
      <c r="M177" s="2"/>
      <c r="N177" s="2"/>
      <c r="O177" s="100"/>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c r="BJ177" s="2"/>
      <c r="BK177" s="2"/>
      <c r="BL177" s="2"/>
      <c r="BM177" s="2"/>
      <c r="BN177" s="2"/>
      <c r="BO177" s="2"/>
      <c r="BP177" s="2"/>
      <c r="BQ177" s="2"/>
      <c r="BR177" s="2"/>
      <c r="BS177" s="2"/>
      <c r="BT177" s="2"/>
      <c r="BU177" s="2"/>
      <c r="BV177" s="2"/>
      <c r="BW177" s="2"/>
      <c r="BX177" s="2"/>
      <c r="BY177" s="2"/>
      <c r="BZ177" s="2"/>
      <c r="CA177" s="2"/>
      <c r="CB177" s="2"/>
      <c r="CC177" s="2"/>
      <c r="CD177" s="2"/>
      <c r="CE177" s="2"/>
      <c r="CF177" s="2"/>
      <c r="CG177" s="2"/>
      <c r="CH177" s="2"/>
      <c r="CI177" s="2"/>
      <c r="CJ177" s="2"/>
      <c r="CK177" s="2"/>
      <c r="CL177" s="2"/>
      <c r="CM177" s="2"/>
      <c r="CN177" s="2"/>
      <c r="CO177" s="2"/>
      <c r="CP177" s="2"/>
      <c r="CQ177" s="2"/>
      <c r="CR177" s="2"/>
      <c r="CS177" s="2"/>
      <c r="CT177" s="2"/>
      <c r="CU177" s="2"/>
      <c r="CV177" s="2"/>
      <c r="CW177" s="2"/>
      <c r="CX177" s="2"/>
      <c r="CY177" s="2"/>
      <c r="CZ177" s="2"/>
      <c r="DA177" s="2"/>
      <c r="DB177" s="2"/>
      <c r="DC177" s="2"/>
      <c r="DD177" s="2"/>
      <c r="DE177" s="2"/>
      <c r="DF177" s="2"/>
      <c r="DG177" s="2"/>
      <c r="DH177" s="2"/>
      <c r="DI177" s="2"/>
      <c r="DJ177" s="2"/>
      <c r="DK177" s="2"/>
      <c r="DL177" s="2"/>
      <c r="DM177" s="2"/>
      <c r="DN177" s="2"/>
      <c r="DO177" s="2"/>
      <c r="DP177" s="2"/>
      <c r="DQ177" s="2"/>
      <c r="DR177" s="2"/>
      <c r="DS177" s="2"/>
      <c r="DT177" s="2"/>
      <c r="DU177" s="2"/>
      <c r="DV177" s="2"/>
      <c r="DW177" s="2"/>
      <c r="DX177" s="2"/>
      <c r="DY177" s="2"/>
      <c r="DZ177" s="2"/>
      <c r="EA177" s="2"/>
      <c r="EB177" s="2"/>
      <c r="EC177" s="2"/>
      <c r="ED177" s="2"/>
      <c r="EE177" s="2"/>
      <c r="EF177" s="2"/>
    </row>
    <row r="178" spans="1:136" x14ac:dyDescent="0.2">
      <c r="A178" s="2"/>
      <c r="B178" s="2"/>
      <c r="C178" s="2"/>
      <c r="D178" s="2"/>
      <c r="E178" s="2"/>
      <c r="F178" s="2"/>
      <c r="G178" s="2"/>
      <c r="H178" s="2"/>
      <c r="I178" s="100"/>
      <c r="J178" s="2"/>
      <c r="K178" s="2"/>
      <c r="L178" s="2"/>
      <c r="M178" s="2"/>
      <c r="N178" s="2"/>
      <c r="O178" s="100"/>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c r="BJ178" s="2"/>
      <c r="BK178" s="2"/>
      <c r="BL178" s="2"/>
      <c r="BM178" s="2"/>
      <c r="BN178" s="2"/>
      <c r="BO178" s="2"/>
      <c r="BP178" s="2"/>
      <c r="BQ178" s="2"/>
      <c r="BR178" s="2"/>
      <c r="BS178" s="2"/>
      <c r="BT178" s="2"/>
      <c r="BU178" s="2"/>
      <c r="BV178" s="2"/>
      <c r="BW178" s="2"/>
      <c r="BX178" s="2"/>
      <c r="BY178" s="2"/>
      <c r="BZ178" s="2"/>
      <c r="CA178" s="2"/>
      <c r="CB178" s="2"/>
      <c r="CC178" s="2"/>
      <c r="CD178" s="2"/>
      <c r="CE178" s="2"/>
      <c r="CF178" s="2"/>
      <c r="CG178" s="2"/>
      <c r="CH178" s="2"/>
      <c r="CI178" s="2"/>
      <c r="CJ178" s="2"/>
      <c r="CK178" s="2"/>
      <c r="CL178" s="2"/>
      <c r="CM178" s="2"/>
      <c r="CN178" s="2"/>
      <c r="CO178" s="2"/>
      <c r="CP178" s="2"/>
      <c r="CQ178" s="2"/>
      <c r="CR178" s="2"/>
      <c r="CS178" s="2"/>
      <c r="CT178" s="2"/>
      <c r="CU178" s="2"/>
      <c r="CV178" s="2"/>
      <c r="CW178" s="2"/>
      <c r="CX178" s="2"/>
      <c r="CY178" s="2"/>
      <c r="CZ178" s="2"/>
      <c r="DA178" s="2"/>
      <c r="DB178" s="2"/>
      <c r="DC178" s="2"/>
      <c r="DD178" s="2"/>
      <c r="DE178" s="2"/>
      <c r="DF178" s="2"/>
      <c r="DG178" s="2"/>
      <c r="DH178" s="2"/>
      <c r="DI178" s="2"/>
      <c r="DJ178" s="2"/>
      <c r="DK178" s="2"/>
      <c r="DL178" s="2"/>
      <c r="DM178" s="2"/>
      <c r="DN178" s="2"/>
      <c r="DO178" s="2"/>
      <c r="DP178" s="2"/>
      <c r="DQ178" s="2"/>
      <c r="DR178" s="2"/>
      <c r="DS178" s="2"/>
      <c r="DT178" s="2"/>
      <c r="DU178" s="2"/>
      <c r="DV178" s="2"/>
      <c r="DW178" s="2"/>
      <c r="DX178" s="2"/>
      <c r="DY178" s="2"/>
      <c r="DZ178" s="2"/>
      <c r="EA178" s="2"/>
      <c r="EB178" s="2"/>
      <c r="EC178" s="2"/>
      <c r="ED178" s="2"/>
      <c r="EE178" s="2"/>
      <c r="EF178" s="2"/>
    </row>
    <row r="179" spans="1:136" x14ac:dyDescent="0.2">
      <c r="A179" s="2"/>
      <c r="B179" s="2"/>
      <c r="C179" s="2"/>
      <c r="D179" s="2"/>
      <c r="E179" s="2"/>
      <c r="F179" s="2"/>
      <c r="G179" s="2"/>
      <c r="H179" s="2"/>
      <c r="I179" s="100"/>
      <c r="J179" s="2"/>
      <c r="K179" s="2"/>
      <c r="L179" s="2"/>
      <c r="M179" s="2"/>
      <c r="N179" s="2"/>
      <c r="O179" s="100"/>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c r="BJ179" s="2"/>
      <c r="BK179" s="2"/>
      <c r="BL179" s="2"/>
      <c r="BM179" s="2"/>
      <c r="BN179" s="2"/>
      <c r="BO179" s="2"/>
      <c r="BP179" s="2"/>
      <c r="BQ179" s="2"/>
      <c r="BR179" s="2"/>
      <c r="BS179" s="2"/>
      <c r="BT179" s="2"/>
      <c r="BU179" s="2"/>
      <c r="BV179" s="2"/>
      <c r="BW179" s="2"/>
      <c r="BX179" s="2"/>
      <c r="BY179" s="2"/>
      <c r="BZ179" s="2"/>
      <c r="CA179" s="2"/>
      <c r="CB179" s="2"/>
      <c r="CC179" s="2"/>
      <c r="CD179" s="2"/>
      <c r="CE179" s="2"/>
      <c r="CF179" s="2"/>
      <c r="CG179" s="2"/>
      <c r="CH179" s="2"/>
      <c r="CI179" s="2"/>
      <c r="CJ179" s="2"/>
      <c r="CK179" s="2"/>
      <c r="CL179" s="2"/>
      <c r="CM179" s="2"/>
      <c r="CN179" s="2"/>
      <c r="CO179" s="2"/>
      <c r="CP179" s="2"/>
      <c r="CQ179" s="2"/>
      <c r="CR179" s="2"/>
      <c r="CS179" s="2"/>
      <c r="CT179" s="2"/>
      <c r="CU179" s="2"/>
      <c r="CV179" s="2"/>
      <c r="CW179" s="2"/>
      <c r="CX179" s="2"/>
      <c r="CY179" s="2"/>
      <c r="CZ179" s="2"/>
      <c r="DA179" s="2"/>
      <c r="DB179" s="2"/>
      <c r="DC179" s="2"/>
      <c r="DD179" s="2"/>
      <c r="DE179" s="2"/>
      <c r="DF179" s="2"/>
      <c r="DG179" s="2"/>
      <c r="DH179" s="2"/>
      <c r="DI179" s="2"/>
      <c r="DJ179" s="2"/>
      <c r="DK179" s="2"/>
      <c r="DL179" s="2"/>
      <c r="DM179" s="2"/>
      <c r="DN179" s="2"/>
      <c r="DO179" s="2"/>
      <c r="DP179" s="2"/>
      <c r="DQ179" s="2"/>
      <c r="DR179" s="2"/>
      <c r="DS179" s="2"/>
      <c r="DT179" s="2"/>
      <c r="DU179" s="2"/>
      <c r="DV179" s="2"/>
      <c r="DW179" s="2"/>
      <c r="DX179" s="2"/>
      <c r="DY179" s="2"/>
      <c r="DZ179" s="2"/>
      <c r="EA179" s="2"/>
      <c r="EB179" s="2"/>
      <c r="EC179" s="2"/>
      <c r="ED179" s="2"/>
      <c r="EE179" s="2"/>
      <c r="EF179" s="2"/>
    </row>
    <row r="180" spans="1:136" x14ac:dyDescent="0.2">
      <c r="A180" s="2"/>
      <c r="B180" s="2"/>
      <c r="C180" s="2"/>
      <c r="D180" s="2"/>
      <c r="E180" s="2"/>
      <c r="F180" s="2"/>
      <c r="G180" s="2"/>
      <c r="H180" s="2"/>
      <c r="I180" s="100"/>
      <c r="J180" s="2"/>
      <c r="K180" s="2"/>
      <c r="L180" s="2"/>
      <c r="M180" s="2"/>
      <c r="N180" s="2"/>
      <c r="O180" s="100"/>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c r="BJ180" s="2"/>
      <c r="BK180" s="2"/>
      <c r="BL180" s="2"/>
      <c r="BM180" s="2"/>
      <c r="BN180" s="2"/>
      <c r="BO180" s="2"/>
      <c r="BP180" s="2"/>
      <c r="BQ180" s="2"/>
      <c r="BR180" s="2"/>
      <c r="BS180" s="2"/>
      <c r="BT180" s="2"/>
      <c r="BU180" s="2"/>
      <c r="BV180" s="2"/>
      <c r="BW180" s="2"/>
      <c r="BX180" s="2"/>
      <c r="BY180" s="2"/>
      <c r="BZ180" s="2"/>
      <c r="CA180" s="2"/>
      <c r="CB180" s="2"/>
      <c r="CC180" s="2"/>
      <c r="CD180" s="2"/>
      <c r="CE180" s="2"/>
      <c r="CF180" s="2"/>
      <c r="CG180" s="2"/>
      <c r="CH180" s="2"/>
      <c r="CI180" s="2"/>
      <c r="CJ180" s="2"/>
      <c r="CK180" s="2"/>
      <c r="CL180" s="2"/>
      <c r="CM180" s="2"/>
      <c r="CN180" s="2"/>
      <c r="CO180" s="2"/>
      <c r="CP180" s="2"/>
      <c r="CQ180" s="2"/>
      <c r="CR180" s="2"/>
      <c r="CS180" s="2"/>
      <c r="CT180" s="2"/>
      <c r="CU180" s="2"/>
      <c r="CV180" s="2"/>
      <c r="CW180" s="2"/>
      <c r="CX180" s="2"/>
      <c r="CY180" s="2"/>
      <c r="CZ180" s="2"/>
      <c r="DA180" s="2"/>
      <c r="DB180" s="2"/>
      <c r="DC180" s="2"/>
      <c r="DD180" s="2"/>
      <c r="DE180" s="2"/>
      <c r="DF180" s="2"/>
      <c r="DG180" s="2"/>
      <c r="DH180" s="2"/>
      <c r="DI180" s="2"/>
      <c r="DJ180" s="2"/>
      <c r="DK180" s="2"/>
      <c r="DL180" s="2"/>
      <c r="DM180" s="2"/>
      <c r="DN180" s="2"/>
      <c r="DO180" s="2"/>
      <c r="DP180" s="2"/>
      <c r="DQ180" s="2"/>
      <c r="DR180" s="2"/>
      <c r="DS180" s="2"/>
      <c r="DT180" s="2"/>
      <c r="DU180" s="2"/>
      <c r="DV180" s="2"/>
      <c r="DW180" s="2"/>
      <c r="DX180" s="2"/>
      <c r="DY180" s="2"/>
      <c r="DZ180" s="2"/>
      <c r="EA180" s="2"/>
      <c r="EB180" s="2"/>
      <c r="EC180" s="2"/>
      <c r="ED180" s="2"/>
      <c r="EE180" s="2"/>
      <c r="EF180" s="2"/>
    </row>
    <row r="181" spans="1:136" x14ac:dyDescent="0.2">
      <c r="A181" s="2"/>
      <c r="B181" s="2"/>
      <c r="C181" s="2"/>
      <c r="D181" s="2"/>
      <c r="E181" s="2"/>
      <c r="F181" s="2"/>
      <c r="G181" s="2"/>
      <c r="H181" s="2"/>
      <c r="I181" s="100"/>
      <c r="J181" s="2"/>
      <c r="K181" s="2"/>
      <c r="L181" s="2"/>
      <c r="M181" s="2"/>
      <c r="N181" s="2"/>
      <c r="O181" s="100"/>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c r="BJ181" s="2"/>
      <c r="BK181" s="2"/>
      <c r="BL181" s="2"/>
      <c r="BM181" s="2"/>
      <c r="BN181" s="2"/>
      <c r="BO181" s="2"/>
      <c r="BP181" s="2"/>
      <c r="BQ181" s="2"/>
      <c r="BR181" s="2"/>
      <c r="BS181" s="2"/>
      <c r="BT181" s="2"/>
      <c r="BU181" s="2"/>
      <c r="BV181" s="2"/>
      <c r="BW181" s="2"/>
      <c r="BX181" s="2"/>
      <c r="BY181" s="2"/>
      <c r="BZ181" s="2"/>
      <c r="CA181" s="2"/>
      <c r="CB181" s="2"/>
      <c r="CC181" s="2"/>
      <c r="CD181" s="2"/>
      <c r="CE181" s="2"/>
      <c r="CF181" s="2"/>
      <c r="CG181" s="2"/>
      <c r="CH181" s="2"/>
      <c r="CI181" s="2"/>
      <c r="CJ181" s="2"/>
      <c r="CK181" s="2"/>
      <c r="CL181" s="2"/>
      <c r="CM181" s="2"/>
      <c r="CN181" s="2"/>
      <c r="CO181" s="2"/>
      <c r="CP181" s="2"/>
      <c r="CQ181" s="2"/>
      <c r="CR181" s="2"/>
      <c r="CS181" s="2"/>
      <c r="CT181" s="2"/>
      <c r="CU181" s="2"/>
      <c r="CV181" s="2"/>
      <c r="CW181" s="2"/>
      <c r="CX181" s="2"/>
      <c r="CY181" s="2"/>
      <c r="CZ181" s="2"/>
      <c r="DA181" s="2"/>
      <c r="DB181" s="2"/>
      <c r="DC181" s="2"/>
      <c r="DD181" s="2"/>
      <c r="DE181" s="2"/>
      <c r="DF181" s="2"/>
      <c r="DG181" s="2"/>
      <c r="DH181" s="2"/>
      <c r="DI181" s="2"/>
      <c r="DJ181" s="2"/>
      <c r="DK181" s="2"/>
      <c r="DL181" s="2"/>
      <c r="DM181" s="2"/>
      <c r="DN181" s="2"/>
      <c r="DO181" s="2"/>
      <c r="DP181" s="2"/>
      <c r="DQ181" s="2"/>
      <c r="DR181" s="2"/>
      <c r="DS181" s="2"/>
      <c r="DT181" s="2"/>
      <c r="DU181" s="2"/>
      <c r="DV181" s="2"/>
      <c r="DW181" s="2"/>
      <c r="DX181" s="2"/>
      <c r="DY181" s="2"/>
      <c r="DZ181" s="2"/>
      <c r="EA181" s="2"/>
      <c r="EB181" s="2"/>
      <c r="EC181" s="2"/>
      <c r="ED181" s="2"/>
      <c r="EE181" s="2"/>
      <c r="EF181" s="2"/>
    </row>
    <row r="182" spans="1:136" x14ac:dyDescent="0.2">
      <c r="A182" s="2"/>
      <c r="B182" s="2"/>
      <c r="C182" s="2"/>
      <c r="D182" s="2"/>
      <c r="E182" s="2"/>
      <c r="F182" s="2"/>
      <c r="G182" s="2"/>
      <c r="H182" s="2"/>
      <c r="I182" s="100"/>
      <c r="J182" s="2"/>
      <c r="K182" s="2"/>
      <c r="L182" s="2"/>
      <c r="M182" s="2"/>
      <c r="N182" s="2"/>
      <c r="O182" s="100"/>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c r="BJ182" s="2"/>
      <c r="BK182" s="2"/>
      <c r="BL182" s="2"/>
      <c r="BM182" s="2"/>
      <c r="BN182" s="2"/>
      <c r="BO182" s="2"/>
      <c r="BP182" s="2"/>
      <c r="BQ182" s="2"/>
      <c r="BR182" s="2"/>
      <c r="BS182" s="2"/>
      <c r="BT182" s="2"/>
      <c r="BU182" s="2"/>
      <c r="BV182" s="2"/>
      <c r="BW182" s="2"/>
      <c r="BX182" s="2"/>
      <c r="BY182" s="2"/>
      <c r="BZ182" s="2"/>
      <c r="CA182" s="2"/>
      <c r="CB182" s="2"/>
      <c r="CC182" s="2"/>
      <c r="CD182" s="2"/>
      <c r="CE182" s="2"/>
      <c r="CF182" s="2"/>
      <c r="CG182" s="2"/>
      <c r="CH182" s="2"/>
      <c r="CI182" s="2"/>
      <c r="CJ182" s="2"/>
      <c r="CK182" s="2"/>
      <c r="CL182" s="2"/>
      <c r="CM182" s="2"/>
      <c r="CN182" s="2"/>
      <c r="CO182" s="2"/>
      <c r="CP182" s="2"/>
      <c r="CQ182" s="2"/>
      <c r="CR182" s="2"/>
      <c r="CS182" s="2"/>
      <c r="CT182" s="2"/>
      <c r="CU182" s="2"/>
      <c r="CV182" s="2"/>
      <c r="CW182" s="2"/>
      <c r="CX182" s="2"/>
      <c r="CY182" s="2"/>
      <c r="CZ182" s="2"/>
      <c r="DA182" s="2"/>
      <c r="DB182" s="2"/>
      <c r="DC182" s="2"/>
      <c r="DD182" s="2"/>
      <c r="DE182" s="2"/>
      <c r="DF182" s="2"/>
      <c r="DG182" s="2"/>
      <c r="DH182" s="2"/>
      <c r="DI182" s="2"/>
      <c r="DJ182" s="2"/>
      <c r="DK182" s="2"/>
      <c r="DL182" s="2"/>
      <c r="DM182" s="2"/>
      <c r="DN182" s="2"/>
      <c r="DO182" s="2"/>
      <c r="DP182" s="2"/>
      <c r="DQ182" s="2"/>
      <c r="DR182" s="2"/>
      <c r="DS182" s="2"/>
      <c r="DT182" s="2"/>
      <c r="DU182" s="2"/>
      <c r="DV182" s="2"/>
      <c r="DW182" s="2"/>
      <c r="DX182" s="2"/>
      <c r="DY182" s="2"/>
      <c r="DZ182" s="2"/>
      <c r="EA182" s="2"/>
      <c r="EB182" s="2"/>
      <c r="EC182" s="2"/>
      <c r="ED182" s="2"/>
      <c r="EE182" s="2"/>
      <c r="EF182" s="2"/>
    </row>
    <row r="183" spans="1:136" x14ac:dyDescent="0.2">
      <c r="A183" s="2"/>
      <c r="B183" s="2"/>
      <c r="C183" s="2"/>
      <c r="D183" s="2"/>
      <c r="E183" s="2"/>
      <c r="F183" s="2"/>
      <c r="G183" s="2"/>
      <c r="H183" s="2"/>
      <c r="I183" s="100"/>
      <c r="J183" s="2"/>
      <c r="K183" s="2"/>
      <c r="L183" s="2"/>
      <c r="M183" s="2"/>
      <c r="N183" s="2"/>
      <c r="O183" s="100"/>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c r="BJ183" s="2"/>
      <c r="BK183" s="2"/>
      <c r="BL183" s="2"/>
      <c r="BM183" s="2"/>
      <c r="BN183" s="2"/>
      <c r="BO183" s="2"/>
      <c r="BP183" s="2"/>
      <c r="BQ183" s="2"/>
      <c r="BR183" s="2"/>
      <c r="BS183" s="2"/>
      <c r="BT183" s="2"/>
      <c r="BU183" s="2"/>
      <c r="BV183" s="2"/>
      <c r="BW183" s="2"/>
      <c r="BX183" s="2"/>
      <c r="BY183" s="2"/>
      <c r="BZ183" s="2"/>
      <c r="CA183" s="2"/>
      <c r="CB183" s="2"/>
      <c r="CC183" s="2"/>
      <c r="CD183" s="2"/>
      <c r="CE183" s="2"/>
      <c r="CF183" s="2"/>
      <c r="CG183" s="2"/>
      <c r="CH183" s="2"/>
      <c r="CI183" s="2"/>
      <c r="CJ183" s="2"/>
      <c r="CK183" s="2"/>
      <c r="CL183" s="2"/>
      <c r="CM183" s="2"/>
      <c r="CN183" s="2"/>
      <c r="CO183" s="2"/>
      <c r="CP183" s="2"/>
      <c r="CQ183" s="2"/>
      <c r="CR183" s="2"/>
      <c r="CS183" s="2"/>
      <c r="CT183" s="2"/>
      <c r="CU183" s="2"/>
      <c r="CV183" s="2"/>
      <c r="CW183" s="2"/>
      <c r="CX183" s="2"/>
      <c r="CY183" s="2"/>
      <c r="CZ183" s="2"/>
      <c r="DA183" s="2"/>
      <c r="DB183" s="2"/>
      <c r="DC183" s="2"/>
      <c r="DD183" s="2"/>
      <c r="DE183" s="2"/>
      <c r="DF183" s="2"/>
      <c r="DG183" s="2"/>
      <c r="DH183" s="2"/>
      <c r="DI183" s="2"/>
      <c r="DJ183" s="2"/>
      <c r="DK183" s="2"/>
      <c r="DL183" s="2"/>
      <c r="DM183" s="2"/>
      <c r="DN183" s="2"/>
      <c r="DO183" s="2"/>
      <c r="DP183" s="2"/>
      <c r="DQ183" s="2"/>
      <c r="DR183" s="2"/>
      <c r="DS183" s="2"/>
      <c r="DT183" s="2"/>
      <c r="DU183" s="2"/>
      <c r="DV183" s="2"/>
      <c r="DW183" s="2"/>
      <c r="DX183" s="2"/>
      <c r="DY183" s="2"/>
      <c r="DZ183" s="2"/>
      <c r="EA183" s="2"/>
      <c r="EB183" s="2"/>
      <c r="EC183" s="2"/>
      <c r="ED183" s="2"/>
      <c r="EE183" s="2"/>
      <c r="EF183" s="2"/>
    </row>
    <row r="184" spans="1:136" x14ac:dyDescent="0.2">
      <c r="A184" s="2"/>
      <c r="B184" s="2"/>
      <c r="C184" s="2"/>
      <c r="D184" s="2"/>
      <c r="E184" s="2"/>
      <c r="F184" s="2"/>
      <c r="G184" s="2"/>
      <c r="H184" s="2"/>
      <c r="I184" s="100"/>
      <c r="J184" s="2"/>
      <c r="K184" s="2"/>
      <c r="L184" s="2"/>
      <c r="M184" s="2"/>
      <c r="N184" s="2"/>
      <c r="O184" s="100"/>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c r="BJ184" s="2"/>
      <c r="BK184" s="2"/>
      <c r="BL184" s="2"/>
      <c r="BM184" s="2"/>
      <c r="BN184" s="2"/>
      <c r="BO184" s="2"/>
      <c r="BP184" s="2"/>
      <c r="BQ184" s="2"/>
      <c r="BR184" s="2"/>
      <c r="BS184" s="2"/>
      <c r="BT184" s="2"/>
      <c r="BU184" s="2"/>
      <c r="BV184" s="2"/>
      <c r="BW184" s="2"/>
      <c r="BX184" s="2"/>
      <c r="BY184" s="2"/>
      <c r="BZ184" s="2"/>
      <c r="CA184" s="2"/>
      <c r="CB184" s="2"/>
      <c r="CC184" s="2"/>
      <c r="CD184" s="2"/>
      <c r="CE184" s="2"/>
      <c r="CF184" s="2"/>
      <c r="CG184" s="2"/>
      <c r="CH184" s="2"/>
      <c r="CI184" s="2"/>
      <c r="CJ184" s="2"/>
      <c r="CK184" s="2"/>
      <c r="CL184" s="2"/>
      <c r="CM184" s="2"/>
      <c r="CN184" s="2"/>
      <c r="CO184" s="2"/>
      <c r="CP184" s="2"/>
      <c r="CQ184" s="2"/>
      <c r="CR184" s="2"/>
      <c r="CS184" s="2"/>
      <c r="CT184" s="2"/>
      <c r="CU184" s="2"/>
      <c r="CV184" s="2"/>
      <c r="CW184" s="2"/>
      <c r="CX184" s="2"/>
      <c r="CY184" s="2"/>
      <c r="CZ184" s="2"/>
      <c r="DA184" s="2"/>
      <c r="DB184" s="2"/>
      <c r="DC184" s="2"/>
      <c r="DD184" s="2"/>
      <c r="DE184" s="2"/>
      <c r="DF184" s="2"/>
      <c r="DG184" s="2"/>
      <c r="DH184" s="2"/>
      <c r="DI184" s="2"/>
      <c r="DJ184" s="2"/>
      <c r="DK184" s="2"/>
      <c r="DL184" s="2"/>
      <c r="DM184" s="2"/>
      <c r="DN184" s="2"/>
      <c r="DO184" s="2"/>
      <c r="DP184" s="2"/>
      <c r="DQ184" s="2"/>
      <c r="DR184" s="2"/>
      <c r="DS184" s="2"/>
      <c r="DT184" s="2"/>
      <c r="DU184" s="2"/>
      <c r="DV184" s="2"/>
      <c r="DW184" s="2"/>
      <c r="DX184" s="2"/>
      <c r="DY184" s="2"/>
      <c r="DZ184" s="2"/>
      <c r="EA184" s="2"/>
      <c r="EB184" s="2"/>
      <c r="EC184" s="2"/>
      <c r="ED184" s="2"/>
      <c r="EE184" s="2"/>
      <c r="EF184" s="2"/>
    </row>
    <row r="185" spans="1:136" x14ac:dyDescent="0.2">
      <c r="A185" s="2"/>
      <c r="B185" s="2"/>
      <c r="C185" s="2"/>
      <c r="D185" s="2"/>
      <c r="E185" s="2"/>
      <c r="F185" s="2"/>
      <c r="G185" s="2"/>
      <c r="H185" s="2"/>
      <c r="I185" s="100"/>
      <c r="J185" s="2"/>
      <c r="K185" s="2"/>
      <c r="L185" s="2"/>
      <c r="M185" s="2"/>
      <c r="N185" s="2"/>
      <c r="O185" s="100"/>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c r="BJ185" s="2"/>
      <c r="BK185" s="2"/>
      <c r="BL185" s="2"/>
      <c r="BM185" s="2"/>
      <c r="BN185" s="2"/>
      <c r="BO185" s="2"/>
      <c r="BP185" s="2"/>
      <c r="BQ185" s="2"/>
      <c r="BR185" s="2"/>
      <c r="BS185" s="2"/>
      <c r="BT185" s="2"/>
      <c r="BU185" s="2"/>
      <c r="BV185" s="2"/>
      <c r="BW185" s="2"/>
      <c r="BX185" s="2"/>
      <c r="BY185" s="2"/>
      <c r="BZ185" s="2"/>
      <c r="CA185" s="2"/>
      <c r="CB185" s="2"/>
      <c r="CC185" s="2"/>
      <c r="CD185" s="2"/>
      <c r="CE185" s="2"/>
      <c r="CF185" s="2"/>
      <c r="CG185" s="2"/>
      <c r="CH185" s="2"/>
      <c r="CI185" s="2"/>
      <c r="CJ185" s="2"/>
      <c r="CK185" s="2"/>
      <c r="CL185" s="2"/>
      <c r="CM185" s="2"/>
      <c r="CN185" s="2"/>
      <c r="CO185" s="2"/>
      <c r="CP185" s="2"/>
      <c r="CQ185" s="2"/>
      <c r="CR185" s="2"/>
      <c r="CS185" s="2"/>
      <c r="CT185" s="2"/>
      <c r="CU185" s="2"/>
      <c r="CV185" s="2"/>
      <c r="CW185" s="2"/>
      <c r="CX185" s="2"/>
      <c r="CY185" s="2"/>
      <c r="CZ185" s="2"/>
      <c r="DA185" s="2"/>
      <c r="DB185" s="2"/>
      <c r="DC185" s="2"/>
      <c r="DD185" s="2"/>
      <c r="DE185" s="2"/>
      <c r="DF185" s="2"/>
      <c r="DG185" s="2"/>
      <c r="DH185" s="2"/>
      <c r="DI185" s="2"/>
      <c r="DJ185" s="2"/>
      <c r="DK185" s="2"/>
      <c r="DL185" s="2"/>
      <c r="DM185" s="2"/>
      <c r="DN185" s="2"/>
      <c r="DO185" s="2"/>
      <c r="DP185" s="2"/>
      <c r="DQ185" s="2"/>
      <c r="DR185" s="2"/>
      <c r="DS185" s="2"/>
      <c r="DT185" s="2"/>
      <c r="DU185" s="2"/>
      <c r="DV185" s="2"/>
      <c r="DW185" s="2"/>
      <c r="DX185" s="2"/>
      <c r="DY185" s="2"/>
      <c r="DZ185" s="2"/>
      <c r="EA185" s="2"/>
      <c r="EB185" s="2"/>
      <c r="EC185" s="2"/>
      <c r="ED185" s="2"/>
      <c r="EE185" s="2"/>
      <c r="EF185" s="2"/>
    </row>
    <row r="186" spans="1:136" x14ac:dyDescent="0.2">
      <c r="A186" s="2"/>
      <c r="B186" s="2"/>
      <c r="C186" s="2"/>
      <c r="D186" s="2"/>
      <c r="E186" s="2"/>
      <c r="F186" s="2"/>
      <c r="G186" s="2"/>
      <c r="H186" s="2"/>
      <c r="I186" s="100"/>
      <c r="J186" s="2"/>
      <c r="K186" s="2"/>
      <c r="L186" s="2"/>
      <c r="M186" s="2"/>
      <c r="N186" s="2"/>
      <c r="O186" s="100"/>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c r="BJ186" s="2"/>
      <c r="BK186" s="2"/>
      <c r="BL186" s="2"/>
      <c r="BM186" s="2"/>
      <c r="BN186" s="2"/>
      <c r="BO186" s="2"/>
      <c r="BP186" s="2"/>
      <c r="BQ186" s="2"/>
      <c r="BR186" s="2"/>
      <c r="BS186" s="2"/>
      <c r="BT186" s="2"/>
      <c r="BU186" s="2"/>
      <c r="BV186" s="2"/>
      <c r="BW186" s="2"/>
      <c r="BX186" s="2"/>
      <c r="BY186" s="2"/>
      <c r="BZ186" s="2"/>
      <c r="CA186" s="2"/>
      <c r="CB186" s="2"/>
      <c r="CC186" s="2"/>
      <c r="CD186" s="2"/>
      <c r="CE186" s="2"/>
      <c r="CF186" s="2"/>
      <c r="CG186" s="2"/>
      <c r="CH186" s="2"/>
      <c r="CI186" s="2"/>
      <c r="CJ186" s="2"/>
      <c r="CK186" s="2"/>
      <c r="CL186" s="2"/>
      <c r="CM186" s="2"/>
      <c r="CN186" s="2"/>
      <c r="CO186" s="2"/>
      <c r="CP186" s="2"/>
      <c r="CQ186" s="2"/>
      <c r="CR186" s="2"/>
      <c r="CS186" s="2"/>
      <c r="CT186" s="2"/>
      <c r="CU186" s="2"/>
      <c r="CV186" s="2"/>
      <c r="CW186" s="2"/>
      <c r="CX186" s="2"/>
      <c r="CY186" s="2"/>
      <c r="CZ186" s="2"/>
      <c r="DA186" s="2"/>
      <c r="DB186" s="2"/>
      <c r="DC186" s="2"/>
      <c r="DD186" s="2"/>
      <c r="DE186" s="2"/>
      <c r="DF186" s="2"/>
      <c r="DG186" s="2"/>
      <c r="DH186" s="2"/>
      <c r="DI186" s="2"/>
      <c r="DJ186" s="2"/>
      <c r="DK186" s="2"/>
      <c r="DL186" s="2"/>
      <c r="DM186" s="2"/>
      <c r="DN186" s="2"/>
      <c r="DO186" s="2"/>
      <c r="DP186" s="2"/>
      <c r="DQ186" s="2"/>
      <c r="DR186" s="2"/>
      <c r="DS186" s="2"/>
      <c r="DT186" s="2"/>
      <c r="DU186" s="2"/>
      <c r="DV186" s="2"/>
      <c r="DW186" s="2"/>
      <c r="DX186" s="2"/>
      <c r="DY186" s="2"/>
      <c r="DZ186" s="2"/>
      <c r="EA186" s="2"/>
      <c r="EB186" s="2"/>
      <c r="EC186" s="2"/>
      <c r="ED186" s="2"/>
      <c r="EE186" s="2"/>
      <c r="EF186" s="2"/>
    </row>
    <row r="187" spans="1:136" x14ac:dyDescent="0.2">
      <c r="A187" s="2"/>
      <c r="B187" s="2"/>
      <c r="C187" s="2"/>
      <c r="D187" s="2"/>
      <c r="E187" s="2"/>
      <c r="F187" s="2"/>
      <c r="G187" s="2"/>
      <c r="H187" s="2"/>
      <c r="I187" s="100"/>
      <c r="J187" s="2"/>
      <c r="K187" s="2"/>
      <c r="L187" s="2"/>
      <c r="M187" s="2"/>
      <c r="N187" s="2"/>
      <c r="O187" s="100"/>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c r="BJ187" s="2"/>
      <c r="BK187" s="2"/>
      <c r="BL187" s="2"/>
      <c r="BM187" s="2"/>
      <c r="BN187" s="2"/>
      <c r="BO187" s="2"/>
      <c r="BP187" s="2"/>
      <c r="BQ187" s="2"/>
      <c r="BR187" s="2"/>
      <c r="BS187" s="2"/>
      <c r="BT187" s="2"/>
      <c r="BU187" s="2"/>
      <c r="BV187" s="2"/>
      <c r="BW187" s="2"/>
      <c r="BX187" s="2"/>
      <c r="BY187" s="2"/>
      <c r="BZ187" s="2"/>
      <c r="CA187" s="2"/>
      <c r="CB187" s="2"/>
      <c r="CC187" s="2"/>
      <c r="CD187" s="2"/>
      <c r="CE187" s="2"/>
      <c r="CF187" s="2"/>
      <c r="CG187" s="2"/>
      <c r="CH187" s="2"/>
      <c r="CI187" s="2"/>
      <c r="CJ187" s="2"/>
      <c r="CK187" s="2"/>
      <c r="CL187" s="2"/>
      <c r="CM187" s="2"/>
      <c r="CN187" s="2"/>
      <c r="CO187" s="2"/>
      <c r="CP187" s="2"/>
      <c r="CQ187" s="2"/>
      <c r="CR187" s="2"/>
      <c r="CS187" s="2"/>
      <c r="CT187" s="2"/>
      <c r="CU187" s="2"/>
      <c r="CV187" s="2"/>
      <c r="CW187" s="2"/>
      <c r="CX187" s="2"/>
      <c r="CY187" s="2"/>
      <c r="CZ187" s="2"/>
      <c r="DA187" s="2"/>
      <c r="DB187" s="2"/>
      <c r="DC187" s="2"/>
      <c r="DD187" s="2"/>
      <c r="DE187" s="2"/>
      <c r="DF187" s="2"/>
      <c r="DG187" s="2"/>
      <c r="DH187" s="2"/>
      <c r="DI187" s="2"/>
      <c r="DJ187" s="2"/>
      <c r="DK187" s="2"/>
      <c r="DL187" s="2"/>
      <c r="DM187" s="2"/>
      <c r="DN187" s="2"/>
      <c r="DO187" s="2"/>
      <c r="DP187" s="2"/>
      <c r="DQ187" s="2"/>
      <c r="DR187" s="2"/>
      <c r="DS187" s="2"/>
      <c r="DT187" s="2"/>
      <c r="DU187" s="2"/>
      <c r="DV187" s="2"/>
      <c r="DW187" s="2"/>
      <c r="DX187" s="2"/>
      <c r="DY187" s="2"/>
      <c r="DZ187" s="2"/>
      <c r="EA187" s="2"/>
      <c r="EB187" s="2"/>
      <c r="EC187" s="2"/>
      <c r="ED187" s="2"/>
      <c r="EE187" s="2"/>
      <c r="EF187" s="2"/>
    </row>
    <row r="188" spans="1:136" x14ac:dyDescent="0.2">
      <c r="A188" s="2"/>
      <c r="B188" s="2"/>
      <c r="C188" s="2"/>
      <c r="D188" s="2"/>
      <c r="E188" s="2"/>
      <c r="F188" s="2"/>
      <c r="G188" s="2"/>
      <c r="H188" s="2"/>
      <c r="I188" s="100"/>
      <c r="J188" s="2"/>
      <c r="K188" s="2"/>
      <c r="L188" s="2"/>
      <c r="M188" s="2"/>
      <c r="N188" s="2"/>
      <c r="O188" s="100"/>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c r="BJ188" s="2"/>
      <c r="BK188" s="2"/>
      <c r="BL188" s="2"/>
      <c r="BM188" s="2"/>
      <c r="BN188" s="2"/>
      <c r="BO188" s="2"/>
      <c r="BP188" s="2"/>
      <c r="BQ188" s="2"/>
      <c r="BR188" s="2"/>
      <c r="BS188" s="2"/>
      <c r="BT188" s="2"/>
      <c r="BU188" s="2"/>
      <c r="BV188" s="2"/>
      <c r="BW188" s="2"/>
      <c r="BX188" s="2"/>
      <c r="BY188" s="2"/>
      <c r="BZ188" s="2"/>
      <c r="CA188" s="2"/>
      <c r="CB188" s="2"/>
      <c r="CC188" s="2"/>
      <c r="CD188" s="2"/>
      <c r="CE188" s="2"/>
      <c r="CF188" s="2"/>
      <c r="CG188" s="2"/>
      <c r="CH188" s="2"/>
      <c r="CI188" s="2"/>
      <c r="CJ188" s="2"/>
      <c r="CK188" s="2"/>
      <c r="CL188" s="2"/>
      <c r="CM188" s="2"/>
      <c r="CN188" s="2"/>
      <c r="CO188" s="2"/>
      <c r="CP188" s="2"/>
      <c r="CQ188" s="2"/>
      <c r="CR188" s="2"/>
      <c r="CS188" s="2"/>
      <c r="CT188" s="2"/>
      <c r="CU188" s="2"/>
      <c r="CV188" s="2"/>
      <c r="CW188" s="2"/>
      <c r="CX188" s="2"/>
      <c r="CY188" s="2"/>
      <c r="CZ188" s="2"/>
      <c r="DA188" s="2"/>
      <c r="DB188" s="2"/>
      <c r="DC188" s="2"/>
      <c r="DD188" s="2"/>
      <c r="DE188" s="2"/>
      <c r="DF188" s="2"/>
      <c r="DG188" s="2"/>
      <c r="DH188" s="2"/>
      <c r="DI188" s="2"/>
      <c r="DJ188" s="2"/>
      <c r="DK188" s="2"/>
      <c r="DL188" s="2"/>
      <c r="DM188" s="2"/>
      <c r="DN188" s="2"/>
      <c r="DO188" s="2"/>
      <c r="DP188" s="2"/>
      <c r="DQ188" s="2"/>
      <c r="DR188" s="2"/>
      <c r="DS188" s="2"/>
      <c r="DT188" s="2"/>
      <c r="DU188" s="2"/>
      <c r="DV188" s="2"/>
      <c r="DW188" s="2"/>
      <c r="DX188" s="2"/>
      <c r="DY188" s="2"/>
      <c r="DZ188" s="2"/>
      <c r="EA188" s="2"/>
      <c r="EB188" s="2"/>
      <c r="EC188" s="2"/>
      <c r="ED188" s="2"/>
      <c r="EE188" s="2"/>
      <c r="EF188" s="2"/>
    </row>
    <row r="189" spans="1:136" x14ac:dyDescent="0.2">
      <c r="A189" s="2"/>
      <c r="B189" s="2"/>
      <c r="C189" s="2"/>
      <c r="D189" s="2"/>
      <c r="E189" s="2"/>
      <c r="F189" s="2"/>
      <c r="G189" s="2"/>
      <c r="H189" s="2"/>
      <c r="I189" s="100"/>
      <c r="J189" s="2"/>
      <c r="K189" s="2"/>
      <c r="L189" s="2"/>
      <c r="M189" s="2"/>
      <c r="N189" s="2"/>
      <c r="O189" s="100"/>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c r="BJ189" s="2"/>
      <c r="BK189" s="2"/>
      <c r="BL189" s="2"/>
      <c r="BM189" s="2"/>
      <c r="BN189" s="2"/>
      <c r="BO189" s="2"/>
      <c r="BP189" s="2"/>
      <c r="BQ189" s="2"/>
      <c r="BR189" s="2"/>
      <c r="BS189" s="2"/>
      <c r="BT189" s="2"/>
      <c r="BU189" s="2"/>
      <c r="BV189" s="2"/>
      <c r="BW189" s="2"/>
      <c r="BX189" s="2"/>
      <c r="BY189" s="2"/>
      <c r="BZ189" s="2"/>
      <c r="CA189" s="2"/>
      <c r="CB189" s="2"/>
      <c r="CC189" s="2"/>
      <c r="CD189" s="2"/>
      <c r="CE189" s="2"/>
      <c r="CF189" s="2"/>
      <c r="CG189" s="2"/>
      <c r="CH189" s="2"/>
      <c r="CI189" s="2"/>
      <c r="CJ189" s="2"/>
      <c r="CK189" s="2"/>
      <c r="CL189" s="2"/>
      <c r="CM189" s="2"/>
      <c r="CN189" s="2"/>
      <c r="CO189" s="2"/>
      <c r="CP189" s="2"/>
      <c r="CQ189" s="2"/>
      <c r="CR189" s="2"/>
      <c r="CS189" s="2"/>
      <c r="CT189" s="2"/>
      <c r="CU189" s="2"/>
      <c r="CV189" s="2"/>
      <c r="CW189" s="2"/>
      <c r="CX189" s="2"/>
      <c r="CY189" s="2"/>
      <c r="CZ189" s="2"/>
      <c r="DA189" s="2"/>
      <c r="DB189" s="2"/>
      <c r="DC189" s="2"/>
      <c r="DD189" s="2"/>
      <c r="DE189" s="2"/>
      <c r="DF189" s="2"/>
      <c r="DG189" s="2"/>
      <c r="DH189" s="2"/>
      <c r="DI189" s="2"/>
      <c r="DJ189" s="2"/>
      <c r="DK189" s="2"/>
      <c r="DL189" s="2"/>
      <c r="DM189" s="2"/>
      <c r="DN189" s="2"/>
      <c r="DO189" s="2"/>
      <c r="DP189" s="2"/>
      <c r="DQ189" s="2"/>
      <c r="DR189" s="2"/>
      <c r="DS189" s="2"/>
      <c r="DT189" s="2"/>
      <c r="DU189" s="2"/>
      <c r="DV189" s="2"/>
      <c r="DW189" s="2"/>
      <c r="DX189" s="2"/>
      <c r="DY189" s="2"/>
      <c r="DZ189" s="2"/>
      <c r="EA189" s="2"/>
      <c r="EB189" s="2"/>
      <c r="EC189" s="2"/>
      <c r="ED189" s="2"/>
      <c r="EE189" s="2"/>
      <c r="EF189" s="2"/>
    </row>
    <row r="190" spans="1:136" x14ac:dyDescent="0.2">
      <c r="A190" s="2"/>
      <c r="B190" s="2"/>
      <c r="C190" s="2"/>
      <c r="D190" s="2"/>
      <c r="E190" s="2"/>
      <c r="F190" s="2"/>
      <c r="G190" s="2"/>
      <c r="H190" s="2"/>
      <c r="I190" s="100"/>
      <c r="J190" s="2"/>
      <c r="K190" s="2"/>
      <c r="L190" s="2"/>
      <c r="M190" s="2"/>
      <c r="N190" s="2"/>
      <c r="O190" s="100"/>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row>
    <row r="191" spans="1:136" x14ac:dyDescent="0.2">
      <c r="A191" s="2"/>
      <c r="B191" s="2"/>
      <c r="C191" s="2"/>
      <c r="D191" s="2"/>
      <c r="E191" s="2"/>
      <c r="F191" s="2"/>
      <c r="G191" s="2"/>
      <c r="H191" s="2"/>
      <c r="I191" s="100"/>
      <c r="J191" s="2"/>
      <c r="K191" s="2"/>
      <c r="L191" s="2"/>
      <c r="M191" s="2"/>
      <c r="N191" s="2"/>
      <c r="O191" s="100"/>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row>
    <row r="192" spans="1:136" x14ac:dyDescent="0.2">
      <c r="A192" s="2"/>
      <c r="B192" s="2"/>
      <c r="C192" s="2"/>
      <c r="D192" s="2"/>
      <c r="E192" s="2"/>
      <c r="F192" s="2"/>
      <c r="G192" s="2"/>
      <c r="H192" s="2"/>
      <c r="I192" s="100"/>
      <c r="J192" s="2"/>
      <c r="K192" s="2"/>
      <c r="L192" s="2"/>
      <c r="M192" s="2"/>
      <c r="N192" s="2"/>
      <c r="O192" s="100"/>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row>
    <row r="193" spans="1:136" x14ac:dyDescent="0.2">
      <c r="A193" s="2"/>
      <c r="B193" s="2"/>
      <c r="C193" s="2"/>
      <c r="D193" s="2"/>
      <c r="E193" s="2"/>
      <c r="F193" s="2"/>
      <c r="G193" s="2"/>
      <c r="H193" s="2"/>
      <c r="I193" s="100"/>
      <c r="J193" s="2"/>
      <c r="K193" s="2"/>
      <c r="L193" s="2"/>
      <c r="M193" s="2"/>
      <c r="N193" s="2"/>
      <c r="O193" s="100"/>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c r="BJ193" s="2"/>
      <c r="BK193" s="2"/>
      <c r="BL193" s="2"/>
      <c r="BM193" s="2"/>
      <c r="BN193" s="2"/>
      <c r="BO193" s="2"/>
      <c r="BP193" s="2"/>
      <c r="BQ193" s="2"/>
      <c r="BR193" s="2"/>
      <c r="BS193" s="2"/>
      <c r="BT193" s="2"/>
      <c r="BU193" s="2"/>
      <c r="BV193" s="2"/>
      <c r="BW193" s="2"/>
      <c r="BX193" s="2"/>
      <c r="BY193" s="2"/>
      <c r="BZ193" s="2"/>
      <c r="CA193" s="2"/>
      <c r="CB193" s="2"/>
      <c r="CC193" s="2"/>
      <c r="CD193" s="2"/>
      <c r="CE193" s="2"/>
      <c r="CF193" s="2"/>
      <c r="CG193" s="2"/>
      <c r="CH193" s="2"/>
      <c r="CI193" s="2"/>
      <c r="CJ193" s="2"/>
      <c r="CK193" s="2"/>
      <c r="CL193" s="2"/>
      <c r="CM193" s="2"/>
      <c r="CN193" s="2"/>
      <c r="CO193" s="2"/>
      <c r="CP193" s="2"/>
      <c r="CQ193" s="2"/>
      <c r="CR193" s="2"/>
      <c r="CS193" s="2"/>
      <c r="CT193" s="2"/>
      <c r="CU193" s="2"/>
      <c r="CV193" s="2"/>
      <c r="CW193" s="2"/>
      <c r="CX193" s="2"/>
      <c r="CY193" s="2"/>
      <c r="CZ193" s="2"/>
      <c r="DA193" s="2"/>
      <c r="DB193" s="2"/>
      <c r="DC193" s="2"/>
      <c r="DD193" s="2"/>
      <c r="DE193" s="2"/>
      <c r="DF193" s="2"/>
      <c r="DG193" s="2"/>
      <c r="DH193" s="2"/>
      <c r="DI193" s="2"/>
      <c r="DJ193" s="2"/>
      <c r="DK193" s="2"/>
      <c r="DL193" s="2"/>
      <c r="DM193" s="2"/>
      <c r="DN193" s="2"/>
      <c r="DO193" s="2"/>
      <c r="DP193" s="2"/>
      <c r="DQ193" s="2"/>
      <c r="DR193" s="2"/>
      <c r="DS193" s="2"/>
      <c r="DT193" s="2"/>
      <c r="DU193" s="2"/>
      <c r="DV193" s="2"/>
      <c r="DW193" s="2"/>
      <c r="DX193" s="2"/>
      <c r="DY193" s="2"/>
      <c r="DZ193" s="2"/>
      <c r="EA193" s="2"/>
      <c r="EB193" s="2"/>
      <c r="EC193" s="2"/>
      <c r="ED193" s="2"/>
      <c r="EE193" s="2"/>
      <c r="EF193" s="2"/>
    </row>
    <row r="194" spans="1:136" x14ac:dyDescent="0.2">
      <c r="A194" s="2"/>
      <c r="B194" s="2"/>
      <c r="C194" s="2"/>
      <c r="D194" s="2"/>
      <c r="E194" s="2"/>
      <c r="F194" s="2"/>
      <c r="G194" s="2"/>
      <c r="H194" s="2"/>
      <c r="I194" s="100"/>
      <c r="J194" s="2"/>
      <c r="K194" s="2"/>
      <c r="L194" s="2"/>
      <c r="M194" s="2"/>
      <c r="N194" s="2"/>
      <c r="O194" s="100"/>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c r="BJ194" s="2"/>
      <c r="BK194" s="2"/>
      <c r="BL194" s="2"/>
      <c r="BM194" s="2"/>
      <c r="BN194" s="2"/>
      <c r="BO194" s="2"/>
      <c r="BP194" s="2"/>
      <c r="BQ194" s="2"/>
      <c r="BR194" s="2"/>
      <c r="BS194" s="2"/>
      <c r="BT194" s="2"/>
      <c r="BU194" s="2"/>
      <c r="BV194" s="2"/>
      <c r="BW194" s="2"/>
      <c r="BX194" s="2"/>
      <c r="BY194" s="2"/>
      <c r="BZ194" s="2"/>
      <c r="CA194" s="2"/>
      <c r="CB194" s="2"/>
      <c r="CC194" s="2"/>
      <c r="CD194" s="2"/>
      <c r="CE194" s="2"/>
      <c r="CF194" s="2"/>
      <c r="CG194" s="2"/>
      <c r="CH194" s="2"/>
      <c r="CI194" s="2"/>
      <c r="CJ194" s="2"/>
      <c r="CK194" s="2"/>
      <c r="CL194" s="2"/>
      <c r="CM194" s="2"/>
      <c r="CN194" s="2"/>
      <c r="CO194" s="2"/>
      <c r="CP194" s="2"/>
      <c r="CQ194" s="2"/>
      <c r="CR194" s="2"/>
      <c r="CS194" s="2"/>
      <c r="CT194" s="2"/>
      <c r="CU194" s="2"/>
      <c r="CV194" s="2"/>
      <c r="CW194" s="2"/>
      <c r="CX194" s="2"/>
      <c r="CY194" s="2"/>
      <c r="CZ194" s="2"/>
      <c r="DA194" s="2"/>
      <c r="DB194" s="2"/>
      <c r="DC194" s="2"/>
      <c r="DD194" s="2"/>
      <c r="DE194" s="2"/>
      <c r="DF194" s="2"/>
      <c r="DG194" s="2"/>
      <c r="DH194" s="2"/>
      <c r="DI194" s="2"/>
      <c r="DJ194" s="2"/>
      <c r="DK194" s="2"/>
      <c r="DL194" s="2"/>
      <c r="DM194" s="2"/>
      <c r="DN194" s="2"/>
      <c r="DO194" s="2"/>
      <c r="DP194" s="2"/>
      <c r="DQ194" s="2"/>
      <c r="DR194" s="2"/>
      <c r="DS194" s="2"/>
      <c r="DT194" s="2"/>
      <c r="DU194" s="2"/>
      <c r="DV194" s="2"/>
      <c r="DW194" s="2"/>
      <c r="DX194" s="2"/>
      <c r="DY194" s="2"/>
      <c r="DZ194" s="2"/>
      <c r="EA194" s="2"/>
      <c r="EB194" s="2"/>
      <c r="EC194" s="2"/>
      <c r="ED194" s="2"/>
      <c r="EE194" s="2"/>
      <c r="EF194" s="2"/>
    </row>
    <row r="195" spans="1:136" x14ac:dyDescent="0.2">
      <c r="A195" s="2"/>
      <c r="B195" s="2"/>
      <c r="C195" s="2"/>
      <c r="D195" s="2"/>
      <c r="E195" s="2"/>
      <c r="F195" s="2"/>
      <c r="G195" s="2"/>
      <c r="H195" s="2"/>
      <c r="I195" s="100"/>
      <c r="J195" s="2"/>
      <c r="K195" s="2"/>
      <c r="L195" s="2"/>
      <c r="M195" s="2"/>
      <c r="N195" s="2"/>
      <c r="O195" s="100"/>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c r="BJ195" s="2"/>
      <c r="BK195" s="2"/>
      <c r="BL195" s="2"/>
      <c r="BM195" s="2"/>
      <c r="BN195" s="2"/>
      <c r="BO195" s="2"/>
      <c r="BP195" s="2"/>
      <c r="BQ195" s="2"/>
      <c r="BR195" s="2"/>
      <c r="BS195" s="2"/>
      <c r="BT195" s="2"/>
      <c r="BU195" s="2"/>
      <c r="BV195" s="2"/>
      <c r="BW195" s="2"/>
      <c r="BX195" s="2"/>
      <c r="BY195" s="2"/>
      <c r="BZ195" s="2"/>
      <c r="CA195" s="2"/>
      <c r="CB195" s="2"/>
      <c r="CC195" s="2"/>
      <c r="CD195" s="2"/>
      <c r="CE195" s="2"/>
      <c r="CF195" s="2"/>
      <c r="CG195" s="2"/>
      <c r="CH195" s="2"/>
      <c r="CI195" s="2"/>
      <c r="CJ195" s="2"/>
      <c r="CK195" s="2"/>
      <c r="CL195" s="2"/>
      <c r="CM195" s="2"/>
      <c r="CN195" s="2"/>
      <c r="CO195" s="2"/>
      <c r="CP195" s="2"/>
      <c r="CQ195" s="2"/>
      <c r="CR195" s="2"/>
      <c r="CS195" s="2"/>
      <c r="CT195" s="2"/>
      <c r="CU195" s="2"/>
      <c r="CV195" s="2"/>
      <c r="CW195" s="2"/>
      <c r="CX195" s="2"/>
      <c r="CY195" s="2"/>
      <c r="CZ195" s="2"/>
      <c r="DA195" s="2"/>
      <c r="DB195" s="2"/>
      <c r="DC195" s="2"/>
      <c r="DD195" s="2"/>
      <c r="DE195" s="2"/>
      <c r="DF195" s="2"/>
      <c r="DG195" s="2"/>
      <c r="DH195" s="2"/>
      <c r="DI195" s="2"/>
      <c r="DJ195" s="2"/>
      <c r="DK195" s="2"/>
      <c r="DL195" s="2"/>
      <c r="DM195" s="2"/>
      <c r="DN195" s="2"/>
      <c r="DO195" s="2"/>
      <c r="DP195" s="2"/>
      <c r="DQ195" s="2"/>
      <c r="DR195" s="2"/>
      <c r="DS195" s="2"/>
      <c r="DT195" s="2"/>
      <c r="DU195" s="2"/>
      <c r="DV195" s="2"/>
      <c r="DW195" s="2"/>
      <c r="DX195" s="2"/>
      <c r="DY195" s="2"/>
      <c r="DZ195" s="2"/>
      <c r="EA195" s="2"/>
      <c r="EB195" s="2"/>
      <c r="EC195" s="2"/>
      <c r="ED195" s="2"/>
      <c r="EE195" s="2"/>
      <c r="EF195" s="2"/>
    </row>
    <row r="196" spans="1:136" x14ac:dyDescent="0.2">
      <c r="A196" s="2"/>
      <c r="B196" s="2"/>
      <c r="C196" s="2"/>
      <c r="D196" s="2"/>
      <c r="E196" s="2"/>
      <c r="F196" s="2"/>
      <c r="G196" s="2"/>
      <c r="H196" s="2"/>
      <c r="I196" s="100"/>
      <c r="J196" s="2"/>
      <c r="K196" s="2"/>
      <c r="L196" s="2"/>
      <c r="M196" s="2"/>
      <c r="N196" s="2"/>
      <c r="O196" s="100"/>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c r="BJ196" s="2"/>
      <c r="BK196" s="2"/>
      <c r="BL196" s="2"/>
      <c r="BM196" s="2"/>
      <c r="BN196" s="2"/>
      <c r="BO196" s="2"/>
      <c r="BP196" s="2"/>
      <c r="BQ196" s="2"/>
      <c r="BR196" s="2"/>
      <c r="BS196" s="2"/>
      <c r="BT196" s="2"/>
      <c r="BU196" s="2"/>
      <c r="BV196" s="2"/>
      <c r="BW196" s="2"/>
      <c r="BX196" s="2"/>
      <c r="BY196" s="2"/>
      <c r="BZ196" s="2"/>
      <c r="CA196" s="2"/>
      <c r="CB196" s="2"/>
      <c r="CC196" s="2"/>
      <c r="CD196" s="2"/>
      <c r="CE196" s="2"/>
      <c r="CF196" s="2"/>
      <c r="CG196" s="2"/>
      <c r="CH196" s="2"/>
      <c r="CI196" s="2"/>
      <c r="CJ196" s="2"/>
      <c r="CK196" s="2"/>
      <c r="CL196" s="2"/>
      <c r="CM196" s="2"/>
      <c r="CN196" s="2"/>
      <c r="CO196" s="2"/>
      <c r="CP196" s="2"/>
      <c r="CQ196" s="2"/>
      <c r="CR196" s="2"/>
      <c r="CS196" s="2"/>
      <c r="CT196" s="2"/>
      <c r="CU196" s="2"/>
      <c r="CV196" s="2"/>
      <c r="CW196" s="2"/>
      <c r="CX196" s="2"/>
      <c r="CY196" s="2"/>
      <c r="CZ196" s="2"/>
      <c r="DA196" s="2"/>
      <c r="DB196" s="2"/>
      <c r="DC196" s="2"/>
      <c r="DD196" s="2"/>
      <c r="DE196" s="2"/>
      <c r="DF196" s="2"/>
      <c r="DG196" s="2"/>
      <c r="DH196" s="2"/>
      <c r="DI196" s="2"/>
      <c r="DJ196" s="2"/>
      <c r="DK196" s="2"/>
      <c r="DL196" s="2"/>
      <c r="DM196" s="2"/>
      <c r="DN196" s="2"/>
      <c r="DO196" s="2"/>
      <c r="DP196" s="2"/>
      <c r="DQ196" s="2"/>
      <c r="DR196" s="2"/>
      <c r="DS196" s="2"/>
      <c r="DT196" s="2"/>
      <c r="DU196" s="2"/>
      <c r="DV196" s="2"/>
      <c r="DW196" s="2"/>
      <c r="DX196" s="2"/>
      <c r="DY196" s="2"/>
      <c r="DZ196" s="2"/>
      <c r="EA196" s="2"/>
      <c r="EB196" s="2"/>
      <c r="EC196" s="2"/>
      <c r="ED196" s="2"/>
      <c r="EE196" s="2"/>
      <c r="EF196" s="2"/>
    </row>
    <row r="197" spans="1:136" x14ac:dyDescent="0.2">
      <c r="A197" s="2"/>
      <c r="B197" s="2"/>
      <c r="C197" s="2"/>
      <c r="D197" s="2"/>
      <c r="E197" s="2"/>
      <c r="F197" s="2"/>
      <c r="G197" s="2"/>
      <c r="H197" s="2"/>
      <c r="I197" s="100"/>
      <c r="J197" s="2"/>
      <c r="K197" s="2"/>
      <c r="L197" s="2"/>
      <c r="M197" s="2"/>
      <c r="N197" s="2"/>
      <c r="O197" s="100"/>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c r="BJ197" s="2"/>
      <c r="BK197" s="2"/>
      <c r="BL197" s="2"/>
      <c r="BM197" s="2"/>
      <c r="BN197" s="2"/>
      <c r="BO197" s="2"/>
      <c r="BP197" s="2"/>
      <c r="BQ197" s="2"/>
      <c r="BR197" s="2"/>
      <c r="BS197" s="2"/>
      <c r="BT197" s="2"/>
      <c r="BU197" s="2"/>
      <c r="BV197" s="2"/>
      <c r="BW197" s="2"/>
      <c r="BX197" s="2"/>
      <c r="BY197" s="2"/>
      <c r="BZ197" s="2"/>
      <c r="CA197" s="2"/>
      <c r="CB197" s="2"/>
      <c r="CC197" s="2"/>
      <c r="CD197" s="2"/>
      <c r="CE197" s="2"/>
      <c r="CF197" s="2"/>
      <c r="CG197" s="2"/>
      <c r="CH197" s="2"/>
      <c r="CI197" s="2"/>
      <c r="CJ197" s="2"/>
      <c r="CK197" s="2"/>
      <c r="CL197" s="2"/>
      <c r="CM197" s="2"/>
      <c r="CN197" s="2"/>
      <c r="CO197" s="2"/>
      <c r="CP197" s="2"/>
      <c r="CQ197" s="2"/>
      <c r="CR197" s="2"/>
      <c r="CS197" s="2"/>
      <c r="CT197" s="2"/>
      <c r="CU197" s="2"/>
      <c r="CV197" s="2"/>
      <c r="CW197" s="2"/>
      <c r="CX197" s="2"/>
      <c r="CY197" s="2"/>
      <c r="CZ197" s="2"/>
      <c r="DA197" s="2"/>
      <c r="DB197" s="2"/>
      <c r="DC197" s="2"/>
      <c r="DD197" s="2"/>
      <c r="DE197" s="2"/>
      <c r="DF197" s="2"/>
      <c r="DG197" s="2"/>
      <c r="DH197" s="2"/>
      <c r="DI197" s="2"/>
      <c r="DJ197" s="2"/>
      <c r="DK197" s="2"/>
      <c r="DL197" s="2"/>
      <c r="DM197" s="2"/>
      <c r="DN197" s="2"/>
      <c r="DO197" s="2"/>
      <c r="DP197" s="2"/>
      <c r="DQ197" s="2"/>
      <c r="DR197" s="2"/>
      <c r="DS197" s="2"/>
      <c r="DT197" s="2"/>
      <c r="DU197" s="2"/>
      <c r="DV197" s="2"/>
      <c r="DW197" s="2"/>
      <c r="DX197" s="2"/>
      <c r="DY197" s="2"/>
      <c r="DZ197" s="2"/>
      <c r="EA197" s="2"/>
      <c r="EB197" s="2"/>
      <c r="EC197" s="2"/>
      <c r="ED197" s="2"/>
      <c r="EE197" s="2"/>
      <c r="EF197" s="2"/>
    </row>
    <row r="198" spans="1:136" x14ac:dyDescent="0.2">
      <c r="A198" s="2"/>
      <c r="B198" s="2"/>
      <c r="C198" s="2"/>
      <c r="D198" s="2"/>
      <c r="E198" s="2"/>
      <c r="F198" s="2"/>
      <c r="G198" s="2"/>
      <c r="H198" s="2"/>
      <c r="I198" s="100"/>
      <c r="J198" s="2"/>
      <c r="K198" s="2"/>
      <c r="L198" s="2"/>
      <c r="M198" s="2"/>
      <c r="N198" s="2"/>
      <c r="O198" s="100"/>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c r="BJ198" s="2"/>
      <c r="BK198" s="2"/>
      <c r="BL198" s="2"/>
      <c r="BM198" s="2"/>
      <c r="BN198" s="2"/>
      <c r="BO198" s="2"/>
      <c r="BP198" s="2"/>
      <c r="BQ198" s="2"/>
      <c r="BR198" s="2"/>
      <c r="BS198" s="2"/>
      <c r="BT198" s="2"/>
      <c r="BU198" s="2"/>
      <c r="BV198" s="2"/>
      <c r="BW198" s="2"/>
      <c r="BX198" s="2"/>
      <c r="BY198" s="2"/>
      <c r="BZ198" s="2"/>
      <c r="CA198" s="2"/>
      <c r="CB198" s="2"/>
      <c r="CC198" s="2"/>
      <c r="CD198" s="2"/>
      <c r="CE198" s="2"/>
      <c r="CF198" s="2"/>
      <c r="CG198" s="2"/>
      <c r="CH198" s="2"/>
      <c r="CI198" s="2"/>
      <c r="CJ198" s="2"/>
      <c r="CK198" s="2"/>
      <c r="CL198" s="2"/>
      <c r="CM198" s="2"/>
      <c r="CN198" s="2"/>
      <c r="CO198" s="2"/>
      <c r="CP198" s="2"/>
      <c r="CQ198" s="2"/>
      <c r="CR198" s="2"/>
      <c r="CS198" s="2"/>
      <c r="CT198" s="2"/>
      <c r="CU198" s="2"/>
      <c r="CV198" s="2"/>
      <c r="CW198" s="2"/>
      <c r="CX198" s="2"/>
      <c r="CY198" s="2"/>
      <c r="CZ198" s="2"/>
      <c r="DA198" s="2"/>
      <c r="DB198" s="2"/>
      <c r="DC198" s="2"/>
      <c r="DD198" s="2"/>
      <c r="DE198" s="2"/>
      <c r="DF198" s="2"/>
      <c r="DG198" s="2"/>
      <c r="DH198" s="2"/>
      <c r="DI198" s="2"/>
      <c r="DJ198" s="2"/>
      <c r="DK198" s="2"/>
      <c r="DL198" s="2"/>
      <c r="DM198" s="2"/>
      <c r="DN198" s="2"/>
      <c r="DO198" s="2"/>
      <c r="DP198" s="2"/>
      <c r="DQ198" s="2"/>
      <c r="DR198" s="2"/>
      <c r="DS198" s="2"/>
      <c r="DT198" s="2"/>
      <c r="DU198" s="2"/>
      <c r="DV198" s="2"/>
      <c r="DW198" s="2"/>
      <c r="DX198" s="2"/>
      <c r="DY198" s="2"/>
      <c r="DZ198" s="2"/>
      <c r="EA198" s="2"/>
      <c r="EB198" s="2"/>
      <c r="EC198" s="2"/>
      <c r="ED198" s="2"/>
      <c r="EE198" s="2"/>
      <c r="EF198" s="2"/>
    </row>
    <row r="199" spans="1:136" x14ac:dyDescent="0.2">
      <c r="A199" s="2"/>
      <c r="B199" s="2"/>
      <c r="C199" s="2"/>
      <c r="D199" s="2"/>
      <c r="E199" s="2"/>
      <c r="F199" s="2"/>
      <c r="G199" s="2"/>
      <c r="H199" s="2"/>
      <c r="I199" s="100"/>
      <c r="J199" s="2"/>
      <c r="K199" s="2"/>
      <c r="L199" s="2"/>
      <c r="M199" s="2"/>
      <c r="N199" s="2"/>
      <c r="O199" s="100"/>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c r="BJ199" s="2"/>
      <c r="BK199" s="2"/>
      <c r="BL199" s="2"/>
      <c r="BM199" s="2"/>
      <c r="BN199" s="2"/>
      <c r="BO199" s="2"/>
      <c r="BP199" s="2"/>
      <c r="BQ199" s="2"/>
      <c r="BR199" s="2"/>
      <c r="BS199" s="2"/>
      <c r="BT199" s="2"/>
      <c r="BU199" s="2"/>
      <c r="BV199" s="2"/>
      <c r="BW199" s="2"/>
      <c r="BX199" s="2"/>
      <c r="BY199" s="2"/>
      <c r="BZ199" s="2"/>
      <c r="CA199" s="2"/>
      <c r="CB199" s="2"/>
      <c r="CC199" s="2"/>
      <c r="CD199" s="2"/>
      <c r="CE199" s="2"/>
      <c r="CF199" s="2"/>
      <c r="CG199" s="2"/>
      <c r="CH199" s="2"/>
      <c r="CI199" s="2"/>
      <c r="CJ199" s="2"/>
      <c r="CK199" s="2"/>
      <c r="CL199" s="2"/>
      <c r="CM199" s="2"/>
      <c r="CN199" s="2"/>
      <c r="CO199" s="2"/>
      <c r="CP199" s="2"/>
      <c r="CQ199" s="2"/>
      <c r="CR199" s="2"/>
      <c r="CS199" s="2"/>
      <c r="CT199" s="2"/>
      <c r="CU199" s="2"/>
      <c r="CV199" s="2"/>
      <c r="CW199" s="2"/>
      <c r="CX199" s="2"/>
      <c r="CY199" s="2"/>
      <c r="CZ199" s="2"/>
      <c r="DA199" s="2"/>
      <c r="DB199" s="2"/>
      <c r="DC199" s="2"/>
      <c r="DD199" s="2"/>
      <c r="DE199" s="2"/>
      <c r="DF199" s="2"/>
      <c r="DG199" s="2"/>
      <c r="DH199" s="2"/>
      <c r="DI199" s="2"/>
      <c r="DJ199" s="2"/>
      <c r="DK199" s="2"/>
      <c r="DL199" s="2"/>
      <c r="DM199" s="2"/>
      <c r="DN199" s="2"/>
      <c r="DO199" s="2"/>
      <c r="DP199" s="2"/>
      <c r="DQ199" s="2"/>
      <c r="DR199" s="2"/>
      <c r="DS199" s="2"/>
      <c r="DT199" s="2"/>
      <c r="DU199" s="2"/>
      <c r="DV199" s="2"/>
      <c r="DW199" s="2"/>
      <c r="DX199" s="2"/>
      <c r="DY199" s="2"/>
      <c r="DZ199" s="2"/>
      <c r="EA199" s="2"/>
      <c r="EB199" s="2"/>
      <c r="EC199" s="2"/>
      <c r="ED199" s="2"/>
      <c r="EE199" s="2"/>
      <c r="EF199" s="2"/>
    </row>
    <row r="200" spans="1:136" x14ac:dyDescent="0.2">
      <c r="A200" s="2"/>
      <c r="B200" s="2"/>
      <c r="C200" s="2"/>
      <c r="D200" s="2"/>
      <c r="E200" s="2"/>
      <c r="F200" s="2"/>
      <c r="G200" s="2"/>
      <c r="H200" s="2"/>
      <c r="I200" s="100"/>
      <c r="J200" s="2"/>
      <c r="K200" s="2"/>
      <c r="L200" s="2"/>
      <c r="M200" s="2"/>
      <c r="N200" s="2"/>
      <c r="O200" s="100"/>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c r="BJ200" s="2"/>
      <c r="BK200" s="2"/>
      <c r="BL200" s="2"/>
      <c r="BM200" s="2"/>
      <c r="BN200" s="2"/>
      <c r="BO200" s="2"/>
      <c r="BP200" s="2"/>
      <c r="BQ200" s="2"/>
      <c r="BR200" s="2"/>
      <c r="BS200" s="2"/>
      <c r="BT200" s="2"/>
      <c r="BU200" s="2"/>
      <c r="BV200" s="2"/>
      <c r="BW200" s="2"/>
      <c r="BX200" s="2"/>
      <c r="BY200" s="2"/>
      <c r="BZ200" s="2"/>
      <c r="CA200" s="2"/>
      <c r="CB200" s="2"/>
      <c r="CC200" s="2"/>
      <c r="CD200" s="2"/>
      <c r="CE200" s="2"/>
      <c r="CF200" s="2"/>
      <c r="CG200" s="2"/>
      <c r="CH200" s="2"/>
      <c r="CI200" s="2"/>
      <c r="CJ200" s="2"/>
      <c r="CK200" s="2"/>
      <c r="CL200" s="2"/>
      <c r="CM200" s="2"/>
      <c r="CN200" s="2"/>
      <c r="CO200" s="2"/>
      <c r="CP200" s="2"/>
      <c r="CQ200" s="2"/>
      <c r="CR200" s="2"/>
      <c r="CS200" s="2"/>
      <c r="CT200" s="2"/>
      <c r="CU200" s="2"/>
      <c r="CV200" s="2"/>
      <c r="CW200" s="2"/>
      <c r="CX200" s="2"/>
      <c r="CY200" s="2"/>
      <c r="CZ200" s="2"/>
      <c r="DA200" s="2"/>
      <c r="DB200" s="2"/>
      <c r="DC200" s="2"/>
      <c r="DD200" s="2"/>
      <c r="DE200" s="2"/>
      <c r="DF200" s="2"/>
      <c r="DG200" s="2"/>
      <c r="DH200" s="2"/>
      <c r="DI200" s="2"/>
      <c r="DJ200" s="2"/>
      <c r="DK200" s="2"/>
      <c r="DL200" s="2"/>
      <c r="DM200" s="2"/>
      <c r="DN200" s="2"/>
      <c r="DO200" s="2"/>
      <c r="DP200" s="2"/>
      <c r="DQ200" s="2"/>
      <c r="DR200" s="2"/>
      <c r="DS200" s="2"/>
      <c r="DT200" s="2"/>
      <c r="DU200" s="2"/>
      <c r="DV200" s="2"/>
      <c r="DW200" s="2"/>
      <c r="DX200" s="2"/>
      <c r="DY200" s="2"/>
      <c r="DZ200" s="2"/>
      <c r="EA200" s="2"/>
      <c r="EB200" s="2"/>
      <c r="EC200" s="2"/>
      <c r="ED200" s="2"/>
      <c r="EE200" s="2"/>
      <c r="EF200" s="2"/>
    </row>
    <row r="201" spans="1:136" x14ac:dyDescent="0.2">
      <c r="A201" s="2"/>
      <c r="B201" s="2"/>
      <c r="C201" s="2"/>
      <c r="D201" s="2"/>
      <c r="E201" s="2"/>
      <c r="F201" s="2"/>
      <c r="G201" s="2"/>
      <c r="H201" s="2"/>
      <c r="I201" s="100"/>
      <c r="J201" s="2"/>
      <c r="K201" s="2"/>
      <c r="L201" s="2"/>
      <c r="M201" s="2"/>
      <c r="N201" s="2"/>
      <c r="O201" s="100"/>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c r="BJ201" s="2"/>
      <c r="BK201" s="2"/>
      <c r="BL201" s="2"/>
      <c r="BM201" s="2"/>
      <c r="BN201" s="2"/>
      <c r="BO201" s="2"/>
      <c r="BP201" s="2"/>
      <c r="BQ201" s="2"/>
      <c r="BR201" s="2"/>
      <c r="BS201" s="2"/>
      <c r="BT201" s="2"/>
      <c r="BU201" s="2"/>
      <c r="BV201" s="2"/>
      <c r="BW201" s="2"/>
      <c r="BX201" s="2"/>
      <c r="BY201" s="2"/>
      <c r="BZ201" s="2"/>
      <c r="CA201" s="2"/>
      <c r="CB201" s="2"/>
      <c r="CC201" s="2"/>
      <c r="CD201" s="2"/>
      <c r="CE201" s="2"/>
      <c r="CF201" s="2"/>
      <c r="CG201" s="2"/>
      <c r="CH201" s="2"/>
      <c r="CI201" s="2"/>
      <c r="CJ201" s="2"/>
      <c r="CK201" s="2"/>
      <c r="CL201" s="2"/>
      <c r="CM201" s="2"/>
      <c r="CN201" s="2"/>
      <c r="CO201" s="2"/>
      <c r="CP201" s="2"/>
      <c r="CQ201" s="2"/>
      <c r="CR201" s="2"/>
      <c r="CS201" s="2"/>
      <c r="CT201" s="2"/>
      <c r="CU201" s="2"/>
      <c r="CV201" s="2"/>
      <c r="CW201" s="2"/>
      <c r="CX201" s="2"/>
      <c r="CY201" s="2"/>
      <c r="CZ201" s="2"/>
      <c r="DA201" s="2"/>
      <c r="DB201" s="2"/>
      <c r="DC201" s="2"/>
      <c r="DD201" s="2"/>
      <c r="DE201" s="2"/>
      <c r="DF201" s="2"/>
      <c r="DG201" s="2"/>
      <c r="DH201" s="2"/>
      <c r="DI201" s="2"/>
      <c r="DJ201" s="2"/>
      <c r="DK201" s="2"/>
      <c r="DL201" s="2"/>
      <c r="DM201" s="2"/>
      <c r="DN201" s="2"/>
      <c r="DO201" s="2"/>
      <c r="DP201" s="2"/>
      <c r="DQ201" s="2"/>
      <c r="DR201" s="2"/>
      <c r="DS201" s="2"/>
      <c r="DT201" s="2"/>
      <c r="DU201" s="2"/>
      <c r="DV201" s="2"/>
      <c r="DW201" s="2"/>
      <c r="DX201" s="2"/>
      <c r="DY201" s="2"/>
      <c r="DZ201" s="2"/>
      <c r="EA201" s="2"/>
      <c r="EB201" s="2"/>
      <c r="EC201" s="2"/>
      <c r="ED201" s="2"/>
      <c r="EE201" s="2"/>
      <c r="EF201" s="2"/>
    </row>
    <row r="202" spans="1:136" x14ac:dyDescent="0.2">
      <c r="A202" s="2"/>
      <c r="B202" s="2"/>
      <c r="C202" s="2"/>
      <c r="D202" s="2"/>
      <c r="E202" s="2"/>
      <c r="F202" s="2"/>
      <c r="G202" s="2"/>
      <c r="H202" s="2"/>
      <c r="I202" s="100"/>
      <c r="J202" s="2"/>
      <c r="K202" s="2"/>
      <c r="L202" s="2"/>
      <c r="M202" s="2"/>
      <c r="N202" s="2"/>
      <c r="O202" s="100"/>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c r="BJ202" s="2"/>
      <c r="BK202" s="2"/>
      <c r="BL202" s="2"/>
      <c r="BM202" s="2"/>
      <c r="BN202" s="2"/>
      <c r="BO202" s="2"/>
      <c r="BP202" s="2"/>
      <c r="BQ202" s="2"/>
      <c r="BR202" s="2"/>
      <c r="BS202" s="2"/>
      <c r="BT202" s="2"/>
      <c r="BU202" s="2"/>
      <c r="BV202" s="2"/>
      <c r="BW202" s="2"/>
      <c r="BX202" s="2"/>
      <c r="BY202" s="2"/>
      <c r="BZ202" s="2"/>
      <c r="CA202" s="2"/>
      <c r="CB202" s="2"/>
      <c r="CC202" s="2"/>
      <c r="CD202" s="2"/>
      <c r="CE202" s="2"/>
      <c r="CF202" s="2"/>
      <c r="CG202" s="2"/>
      <c r="CH202" s="2"/>
      <c r="CI202" s="2"/>
      <c r="CJ202" s="2"/>
      <c r="CK202" s="2"/>
      <c r="CL202" s="2"/>
      <c r="CM202" s="2"/>
      <c r="CN202" s="2"/>
      <c r="CO202" s="2"/>
      <c r="CP202" s="2"/>
      <c r="CQ202" s="2"/>
      <c r="CR202" s="2"/>
      <c r="CS202" s="2"/>
      <c r="CT202" s="2"/>
      <c r="CU202" s="2"/>
      <c r="CV202" s="2"/>
      <c r="CW202" s="2"/>
      <c r="CX202" s="2"/>
      <c r="CY202" s="2"/>
      <c r="CZ202" s="2"/>
      <c r="DA202" s="2"/>
      <c r="DB202" s="2"/>
      <c r="DC202" s="2"/>
      <c r="DD202" s="2"/>
      <c r="DE202" s="2"/>
      <c r="DF202" s="2"/>
      <c r="DG202" s="2"/>
      <c r="DH202" s="2"/>
      <c r="DI202" s="2"/>
      <c r="DJ202" s="2"/>
      <c r="DK202" s="2"/>
      <c r="DL202" s="2"/>
      <c r="DM202" s="2"/>
      <c r="DN202" s="2"/>
      <c r="DO202" s="2"/>
      <c r="DP202" s="2"/>
      <c r="DQ202" s="2"/>
      <c r="DR202" s="2"/>
      <c r="DS202" s="2"/>
      <c r="DT202" s="2"/>
      <c r="DU202" s="2"/>
      <c r="DV202" s="2"/>
      <c r="DW202" s="2"/>
      <c r="DX202" s="2"/>
      <c r="DY202" s="2"/>
      <c r="DZ202" s="2"/>
      <c r="EA202" s="2"/>
      <c r="EB202" s="2"/>
      <c r="EC202" s="2"/>
      <c r="ED202" s="2"/>
      <c r="EE202" s="2"/>
      <c r="EF202" s="2"/>
    </row>
    <row r="203" spans="1:136" x14ac:dyDescent="0.2">
      <c r="A203" s="2"/>
      <c r="B203" s="2"/>
      <c r="C203" s="2"/>
      <c r="D203" s="2"/>
      <c r="E203" s="2"/>
      <c r="F203" s="2"/>
      <c r="G203" s="2"/>
      <c r="H203" s="2"/>
      <c r="I203" s="100"/>
      <c r="J203" s="2"/>
      <c r="K203" s="2"/>
      <c r="L203" s="2"/>
      <c r="M203" s="2"/>
      <c r="N203" s="2"/>
      <c r="O203" s="100"/>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c r="BJ203" s="2"/>
      <c r="BK203" s="2"/>
      <c r="BL203" s="2"/>
      <c r="BM203" s="2"/>
      <c r="BN203" s="2"/>
      <c r="BO203" s="2"/>
      <c r="BP203" s="2"/>
      <c r="BQ203" s="2"/>
      <c r="BR203" s="2"/>
      <c r="BS203" s="2"/>
      <c r="BT203" s="2"/>
      <c r="BU203" s="2"/>
      <c r="BV203" s="2"/>
      <c r="BW203" s="2"/>
      <c r="BX203" s="2"/>
      <c r="BY203" s="2"/>
      <c r="BZ203" s="2"/>
      <c r="CA203" s="2"/>
      <c r="CB203" s="2"/>
      <c r="CC203" s="2"/>
      <c r="CD203" s="2"/>
      <c r="CE203" s="2"/>
      <c r="CF203" s="2"/>
      <c r="CG203" s="2"/>
      <c r="CH203" s="2"/>
      <c r="CI203" s="2"/>
      <c r="CJ203" s="2"/>
      <c r="CK203" s="2"/>
      <c r="CL203" s="2"/>
      <c r="CM203" s="2"/>
      <c r="CN203" s="2"/>
      <c r="CO203" s="2"/>
      <c r="CP203" s="2"/>
      <c r="CQ203" s="2"/>
      <c r="CR203" s="2"/>
      <c r="CS203" s="2"/>
      <c r="CT203" s="2"/>
      <c r="CU203" s="2"/>
      <c r="CV203" s="2"/>
      <c r="CW203" s="2"/>
      <c r="CX203" s="2"/>
      <c r="CY203" s="2"/>
      <c r="CZ203" s="2"/>
      <c r="DA203" s="2"/>
      <c r="DB203" s="2"/>
      <c r="DC203" s="2"/>
      <c r="DD203" s="2"/>
      <c r="DE203" s="2"/>
      <c r="DF203" s="2"/>
      <c r="DG203" s="2"/>
      <c r="DH203" s="2"/>
      <c r="DI203" s="2"/>
      <c r="DJ203" s="2"/>
      <c r="DK203" s="2"/>
      <c r="DL203" s="2"/>
      <c r="DM203" s="2"/>
      <c r="DN203" s="2"/>
      <c r="DO203" s="2"/>
      <c r="DP203" s="2"/>
      <c r="DQ203" s="2"/>
      <c r="DR203" s="2"/>
      <c r="DS203" s="2"/>
      <c r="DT203" s="2"/>
      <c r="DU203" s="2"/>
      <c r="DV203" s="2"/>
      <c r="DW203" s="2"/>
      <c r="DX203" s="2"/>
      <c r="DY203" s="2"/>
      <c r="DZ203" s="2"/>
      <c r="EA203" s="2"/>
      <c r="EB203" s="2"/>
      <c r="EC203" s="2"/>
      <c r="ED203" s="2"/>
      <c r="EE203" s="2"/>
      <c r="EF203" s="2"/>
    </row>
    <row r="204" spans="1:136" x14ac:dyDescent="0.2">
      <c r="A204" s="2"/>
      <c r="B204" s="2"/>
      <c r="C204" s="2"/>
      <c r="D204" s="2"/>
      <c r="E204" s="2"/>
      <c r="F204" s="2"/>
      <c r="G204" s="2"/>
      <c r="H204" s="2"/>
      <c r="I204" s="100"/>
      <c r="J204" s="2"/>
      <c r="K204" s="2"/>
      <c r="L204" s="2"/>
      <c r="M204" s="2"/>
      <c r="N204" s="2"/>
      <c r="O204" s="100"/>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c r="BJ204" s="2"/>
      <c r="BK204" s="2"/>
      <c r="BL204" s="2"/>
      <c r="BM204" s="2"/>
      <c r="BN204" s="2"/>
      <c r="BO204" s="2"/>
      <c r="BP204" s="2"/>
      <c r="BQ204" s="2"/>
      <c r="BR204" s="2"/>
      <c r="BS204" s="2"/>
      <c r="BT204" s="2"/>
      <c r="BU204" s="2"/>
      <c r="BV204" s="2"/>
      <c r="BW204" s="2"/>
      <c r="BX204" s="2"/>
      <c r="BY204" s="2"/>
      <c r="BZ204" s="2"/>
      <c r="CA204" s="2"/>
      <c r="CB204" s="2"/>
      <c r="CC204" s="2"/>
      <c r="CD204" s="2"/>
      <c r="CE204" s="2"/>
      <c r="CF204" s="2"/>
      <c r="CG204" s="2"/>
      <c r="CH204" s="2"/>
      <c r="CI204" s="2"/>
      <c r="CJ204" s="2"/>
      <c r="CK204" s="2"/>
      <c r="CL204" s="2"/>
      <c r="CM204" s="2"/>
      <c r="CN204" s="2"/>
      <c r="CO204" s="2"/>
      <c r="CP204" s="2"/>
      <c r="CQ204" s="2"/>
      <c r="CR204" s="2"/>
      <c r="CS204" s="2"/>
      <c r="CT204" s="2"/>
      <c r="CU204" s="2"/>
      <c r="CV204" s="2"/>
      <c r="CW204" s="2"/>
      <c r="CX204" s="2"/>
      <c r="CY204" s="2"/>
      <c r="CZ204" s="2"/>
      <c r="DA204" s="2"/>
      <c r="DB204" s="2"/>
      <c r="DC204" s="2"/>
      <c r="DD204" s="2"/>
      <c r="DE204" s="2"/>
      <c r="DF204" s="2"/>
      <c r="DG204" s="2"/>
      <c r="DH204" s="2"/>
      <c r="DI204" s="2"/>
      <c r="DJ204" s="2"/>
      <c r="DK204" s="2"/>
      <c r="DL204" s="2"/>
      <c r="DM204" s="2"/>
      <c r="DN204" s="2"/>
      <c r="DO204" s="2"/>
      <c r="DP204" s="2"/>
      <c r="DQ204" s="2"/>
      <c r="DR204" s="2"/>
      <c r="DS204" s="2"/>
      <c r="DT204" s="2"/>
      <c r="DU204" s="2"/>
      <c r="DV204" s="2"/>
      <c r="DW204" s="2"/>
      <c r="DX204" s="2"/>
      <c r="DY204" s="2"/>
      <c r="DZ204" s="2"/>
      <c r="EA204" s="2"/>
      <c r="EB204" s="2"/>
      <c r="EC204" s="2"/>
      <c r="ED204" s="2"/>
      <c r="EE204" s="2"/>
      <c r="EF204" s="2"/>
    </row>
    <row r="205" spans="1:136" x14ac:dyDescent="0.2">
      <c r="A205" s="2"/>
      <c r="B205" s="2"/>
      <c r="C205" s="2"/>
      <c r="D205" s="2"/>
      <c r="E205" s="2"/>
      <c r="F205" s="2"/>
      <c r="G205" s="2"/>
      <c r="H205" s="2"/>
      <c r="I205" s="100"/>
      <c r="J205" s="2"/>
      <c r="K205" s="2"/>
      <c r="L205" s="2"/>
      <c r="M205" s="2"/>
      <c r="N205" s="2"/>
      <c r="O205" s="100"/>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c r="BJ205" s="2"/>
      <c r="BK205" s="2"/>
      <c r="BL205" s="2"/>
      <c r="BM205" s="2"/>
      <c r="BN205" s="2"/>
      <c r="BO205" s="2"/>
      <c r="BP205" s="2"/>
      <c r="BQ205" s="2"/>
      <c r="BR205" s="2"/>
      <c r="BS205" s="2"/>
      <c r="BT205" s="2"/>
      <c r="BU205" s="2"/>
      <c r="BV205" s="2"/>
      <c r="BW205" s="2"/>
      <c r="BX205" s="2"/>
      <c r="BY205" s="2"/>
      <c r="BZ205" s="2"/>
      <c r="CA205" s="2"/>
      <c r="CB205" s="2"/>
      <c r="CC205" s="2"/>
      <c r="CD205" s="2"/>
      <c r="CE205" s="2"/>
      <c r="CF205" s="2"/>
      <c r="CG205" s="2"/>
      <c r="CH205" s="2"/>
      <c r="CI205" s="2"/>
      <c r="CJ205" s="2"/>
      <c r="CK205" s="2"/>
      <c r="CL205" s="2"/>
      <c r="CM205" s="2"/>
      <c r="CN205" s="2"/>
      <c r="CO205" s="2"/>
      <c r="CP205" s="2"/>
      <c r="CQ205" s="2"/>
      <c r="CR205" s="2"/>
      <c r="CS205" s="2"/>
      <c r="CT205" s="2"/>
      <c r="CU205" s="2"/>
      <c r="CV205" s="2"/>
      <c r="CW205" s="2"/>
      <c r="CX205" s="2"/>
      <c r="CY205" s="2"/>
      <c r="CZ205" s="2"/>
      <c r="DA205" s="2"/>
      <c r="DB205" s="2"/>
      <c r="DC205" s="2"/>
      <c r="DD205" s="2"/>
      <c r="DE205" s="2"/>
      <c r="DF205" s="2"/>
      <c r="DG205" s="2"/>
      <c r="DH205" s="2"/>
      <c r="DI205" s="2"/>
      <c r="DJ205" s="2"/>
      <c r="DK205" s="2"/>
      <c r="DL205" s="2"/>
      <c r="DM205" s="2"/>
      <c r="DN205" s="2"/>
      <c r="DO205" s="2"/>
      <c r="DP205" s="2"/>
      <c r="DQ205" s="2"/>
      <c r="DR205" s="2"/>
      <c r="DS205" s="2"/>
      <c r="DT205" s="2"/>
      <c r="DU205" s="2"/>
      <c r="DV205" s="2"/>
      <c r="DW205" s="2"/>
      <c r="DX205" s="2"/>
      <c r="DY205" s="2"/>
      <c r="DZ205" s="2"/>
      <c r="EA205" s="2"/>
      <c r="EB205" s="2"/>
      <c r="EC205" s="2"/>
      <c r="ED205" s="2"/>
      <c r="EE205" s="2"/>
      <c r="EF205" s="2"/>
    </row>
    <row r="206" spans="1:136" x14ac:dyDescent="0.2">
      <c r="A206" s="2"/>
      <c r="B206" s="2"/>
      <c r="C206" s="2"/>
      <c r="D206" s="2"/>
      <c r="E206" s="2"/>
      <c r="F206" s="2"/>
      <c r="G206" s="2"/>
      <c r="H206" s="2"/>
      <c r="I206" s="100"/>
      <c r="J206" s="2"/>
      <c r="K206" s="2"/>
      <c r="L206" s="2"/>
      <c r="M206" s="2"/>
      <c r="N206" s="2"/>
      <c r="O206" s="100"/>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c r="BJ206" s="2"/>
      <c r="BK206" s="2"/>
      <c r="BL206" s="2"/>
      <c r="BM206" s="2"/>
      <c r="BN206" s="2"/>
      <c r="BO206" s="2"/>
      <c r="BP206" s="2"/>
      <c r="BQ206" s="2"/>
      <c r="BR206" s="2"/>
      <c r="BS206" s="2"/>
      <c r="BT206" s="2"/>
      <c r="BU206" s="2"/>
      <c r="BV206" s="2"/>
      <c r="BW206" s="2"/>
      <c r="BX206" s="2"/>
      <c r="BY206" s="2"/>
      <c r="BZ206" s="2"/>
      <c r="CA206" s="2"/>
      <c r="CB206" s="2"/>
      <c r="CC206" s="2"/>
      <c r="CD206" s="2"/>
      <c r="CE206" s="2"/>
      <c r="CF206" s="2"/>
      <c r="CG206" s="2"/>
      <c r="CH206" s="2"/>
      <c r="CI206" s="2"/>
      <c r="CJ206" s="2"/>
      <c r="CK206" s="2"/>
      <c r="CL206" s="2"/>
      <c r="CM206" s="2"/>
      <c r="CN206" s="2"/>
      <c r="CO206" s="2"/>
      <c r="CP206" s="2"/>
      <c r="CQ206" s="2"/>
      <c r="CR206" s="2"/>
      <c r="CS206" s="2"/>
      <c r="CT206" s="2"/>
      <c r="CU206" s="2"/>
      <c r="CV206" s="2"/>
      <c r="CW206" s="2"/>
      <c r="CX206" s="2"/>
      <c r="CY206" s="2"/>
      <c r="CZ206" s="2"/>
      <c r="DA206" s="2"/>
      <c r="DB206" s="2"/>
      <c r="DC206" s="2"/>
      <c r="DD206" s="2"/>
      <c r="DE206" s="2"/>
      <c r="DF206" s="2"/>
      <c r="DG206" s="2"/>
      <c r="DH206" s="2"/>
      <c r="DI206" s="2"/>
      <c r="DJ206" s="2"/>
      <c r="DK206" s="2"/>
      <c r="DL206" s="2"/>
      <c r="DM206" s="2"/>
      <c r="DN206" s="2"/>
      <c r="DO206" s="2"/>
      <c r="DP206" s="2"/>
      <c r="DQ206" s="2"/>
      <c r="DR206" s="2"/>
      <c r="DS206" s="2"/>
      <c r="DT206" s="2"/>
      <c r="DU206" s="2"/>
      <c r="DV206" s="2"/>
      <c r="DW206" s="2"/>
      <c r="DX206" s="2"/>
      <c r="DY206" s="2"/>
      <c r="DZ206" s="2"/>
      <c r="EA206" s="2"/>
      <c r="EB206" s="2"/>
      <c r="EC206" s="2"/>
      <c r="ED206" s="2"/>
      <c r="EE206" s="2"/>
      <c r="EF206" s="2"/>
    </row>
    <row r="207" spans="1:136" x14ac:dyDescent="0.2">
      <c r="A207" s="2"/>
      <c r="B207" s="2"/>
      <c r="C207" s="2"/>
      <c r="D207" s="2"/>
      <c r="E207" s="2"/>
      <c r="F207" s="2"/>
      <c r="G207" s="2"/>
      <c r="H207" s="2"/>
      <c r="I207" s="100"/>
      <c r="J207" s="2"/>
      <c r="K207" s="2"/>
      <c r="L207" s="2"/>
      <c r="M207" s="2"/>
      <c r="N207" s="2"/>
      <c r="O207" s="100"/>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c r="BJ207" s="2"/>
      <c r="BK207" s="2"/>
      <c r="BL207" s="2"/>
      <c r="BM207" s="2"/>
      <c r="BN207" s="2"/>
      <c r="BO207" s="2"/>
      <c r="BP207" s="2"/>
      <c r="BQ207" s="2"/>
      <c r="BR207" s="2"/>
      <c r="BS207" s="2"/>
      <c r="BT207" s="2"/>
      <c r="BU207" s="2"/>
      <c r="BV207" s="2"/>
      <c r="BW207" s="2"/>
      <c r="BX207" s="2"/>
      <c r="BY207" s="2"/>
      <c r="BZ207" s="2"/>
      <c r="CA207" s="2"/>
      <c r="CB207" s="2"/>
      <c r="CC207" s="2"/>
      <c r="CD207" s="2"/>
      <c r="CE207" s="2"/>
      <c r="CF207" s="2"/>
      <c r="CG207" s="2"/>
      <c r="CH207" s="2"/>
      <c r="CI207" s="2"/>
      <c r="CJ207" s="2"/>
      <c r="CK207" s="2"/>
      <c r="CL207" s="2"/>
      <c r="CM207" s="2"/>
      <c r="CN207" s="2"/>
      <c r="CO207" s="2"/>
      <c r="CP207" s="2"/>
      <c r="CQ207" s="2"/>
      <c r="CR207" s="2"/>
      <c r="CS207" s="2"/>
      <c r="CT207" s="2"/>
      <c r="CU207" s="2"/>
      <c r="CV207" s="2"/>
      <c r="CW207" s="2"/>
      <c r="CX207" s="2"/>
      <c r="CY207" s="2"/>
      <c r="CZ207" s="2"/>
      <c r="DA207" s="2"/>
      <c r="DB207" s="2"/>
      <c r="DC207" s="2"/>
      <c r="DD207" s="2"/>
      <c r="DE207" s="2"/>
      <c r="DF207" s="2"/>
      <c r="DG207" s="2"/>
      <c r="DH207" s="2"/>
      <c r="DI207" s="2"/>
      <c r="DJ207" s="2"/>
      <c r="DK207" s="2"/>
      <c r="DL207" s="2"/>
      <c r="DM207" s="2"/>
      <c r="DN207" s="2"/>
      <c r="DO207" s="2"/>
      <c r="DP207" s="2"/>
      <c r="DQ207" s="2"/>
      <c r="DR207" s="2"/>
      <c r="DS207" s="2"/>
      <c r="DT207" s="2"/>
      <c r="DU207" s="2"/>
      <c r="DV207" s="2"/>
      <c r="DW207" s="2"/>
      <c r="DX207" s="2"/>
      <c r="DY207" s="2"/>
      <c r="DZ207" s="2"/>
      <c r="EA207" s="2"/>
      <c r="EB207" s="2"/>
      <c r="EC207" s="2"/>
      <c r="ED207" s="2"/>
      <c r="EE207" s="2"/>
      <c r="EF207" s="2"/>
    </row>
    <row r="208" spans="1:136" x14ac:dyDescent="0.2">
      <c r="A208" s="2"/>
      <c r="B208" s="2"/>
      <c r="C208" s="2"/>
      <c r="D208" s="2"/>
      <c r="E208" s="2"/>
      <c r="F208" s="2"/>
      <c r="G208" s="2"/>
      <c r="H208" s="2"/>
      <c r="I208" s="100"/>
      <c r="J208" s="2"/>
      <c r="K208" s="2"/>
      <c r="L208" s="2"/>
      <c r="M208" s="2"/>
      <c r="N208" s="2"/>
      <c r="O208" s="100"/>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c r="BJ208" s="2"/>
      <c r="BK208" s="2"/>
      <c r="BL208" s="2"/>
      <c r="BM208" s="2"/>
      <c r="BN208" s="2"/>
      <c r="BO208" s="2"/>
      <c r="BP208" s="2"/>
      <c r="BQ208" s="2"/>
      <c r="BR208" s="2"/>
      <c r="BS208" s="2"/>
      <c r="BT208" s="2"/>
      <c r="BU208" s="2"/>
      <c r="BV208" s="2"/>
      <c r="BW208" s="2"/>
      <c r="BX208" s="2"/>
      <c r="BY208" s="2"/>
      <c r="BZ208" s="2"/>
      <c r="CA208" s="2"/>
      <c r="CB208" s="2"/>
      <c r="CC208" s="2"/>
      <c r="CD208" s="2"/>
      <c r="CE208" s="2"/>
      <c r="CF208" s="2"/>
      <c r="CG208" s="2"/>
      <c r="CH208" s="2"/>
      <c r="CI208" s="2"/>
      <c r="CJ208" s="2"/>
      <c r="CK208" s="2"/>
      <c r="CL208" s="2"/>
      <c r="CM208" s="2"/>
      <c r="CN208" s="2"/>
      <c r="CO208" s="2"/>
      <c r="CP208" s="2"/>
      <c r="CQ208" s="2"/>
      <c r="CR208" s="2"/>
      <c r="CS208" s="2"/>
      <c r="CT208" s="2"/>
      <c r="CU208" s="2"/>
      <c r="CV208" s="2"/>
      <c r="CW208" s="2"/>
      <c r="CX208" s="2"/>
      <c r="CY208" s="2"/>
      <c r="CZ208" s="2"/>
      <c r="DA208" s="2"/>
      <c r="DB208" s="2"/>
      <c r="DC208" s="2"/>
      <c r="DD208" s="2"/>
      <c r="DE208" s="2"/>
      <c r="DF208" s="2"/>
      <c r="DG208" s="2"/>
      <c r="DH208" s="2"/>
      <c r="DI208" s="2"/>
      <c r="DJ208" s="2"/>
      <c r="DK208" s="2"/>
      <c r="DL208" s="2"/>
      <c r="DM208" s="2"/>
      <c r="DN208" s="2"/>
      <c r="DO208" s="2"/>
      <c r="DP208" s="2"/>
      <c r="DQ208" s="2"/>
      <c r="DR208" s="2"/>
      <c r="DS208" s="2"/>
      <c r="DT208" s="2"/>
      <c r="DU208" s="2"/>
      <c r="DV208" s="2"/>
      <c r="DW208" s="2"/>
      <c r="DX208" s="2"/>
      <c r="DY208" s="2"/>
      <c r="DZ208" s="2"/>
      <c r="EA208" s="2"/>
      <c r="EB208" s="2"/>
      <c r="EC208" s="2"/>
      <c r="ED208" s="2"/>
      <c r="EE208" s="2"/>
      <c r="EF208" s="2"/>
    </row>
    <row r="209" spans="1:136" x14ac:dyDescent="0.2">
      <c r="A209" s="2"/>
      <c r="B209" s="2"/>
      <c r="C209" s="2"/>
      <c r="D209" s="2"/>
      <c r="E209" s="2"/>
      <c r="F209" s="2"/>
      <c r="G209" s="2"/>
      <c r="H209" s="2"/>
      <c r="I209" s="100"/>
      <c r="J209" s="2"/>
      <c r="K209" s="2"/>
      <c r="L209" s="2"/>
      <c r="M209" s="2"/>
      <c r="N209" s="2"/>
      <c r="O209" s="100"/>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c r="BJ209" s="2"/>
      <c r="BK209" s="2"/>
      <c r="BL209" s="2"/>
      <c r="BM209" s="2"/>
      <c r="BN209" s="2"/>
      <c r="BO209" s="2"/>
      <c r="BP209" s="2"/>
      <c r="BQ209" s="2"/>
      <c r="BR209" s="2"/>
      <c r="BS209" s="2"/>
      <c r="BT209" s="2"/>
      <c r="BU209" s="2"/>
      <c r="BV209" s="2"/>
      <c r="BW209" s="2"/>
      <c r="BX209" s="2"/>
      <c r="BY209" s="2"/>
      <c r="BZ209" s="2"/>
      <c r="CA209" s="2"/>
      <c r="CB209" s="2"/>
      <c r="CC209" s="2"/>
      <c r="CD209" s="2"/>
      <c r="CE209" s="2"/>
      <c r="CF209" s="2"/>
      <c r="CG209" s="2"/>
      <c r="CH209" s="2"/>
      <c r="CI209" s="2"/>
      <c r="CJ209" s="2"/>
      <c r="CK209" s="2"/>
      <c r="CL209" s="2"/>
      <c r="CM209" s="2"/>
      <c r="CN209" s="2"/>
      <c r="CO209" s="2"/>
      <c r="CP209" s="2"/>
      <c r="CQ209" s="2"/>
      <c r="CR209" s="2"/>
      <c r="CS209" s="2"/>
      <c r="CT209" s="2"/>
      <c r="CU209" s="2"/>
      <c r="CV209" s="2"/>
      <c r="CW209" s="2"/>
      <c r="CX209" s="2"/>
      <c r="CY209" s="2"/>
      <c r="CZ209" s="2"/>
      <c r="DA209" s="2"/>
      <c r="DB209" s="2"/>
      <c r="DC209" s="2"/>
      <c r="DD209" s="2"/>
      <c r="DE209" s="2"/>
      <c r="DF209" s="2"/>
      <c r="DG209" s="2"/>
      <c r="DH209" s="2"/>
      <c r="DI209" s="2"/>
      <c r="DJ209" s="2"/>
      <c r="DK209" s="2"/>
      <c r="DL209" s="2"/>
      <c r="DM209" s="2"/>
      <c r="DN209" s="2"/>
      <c r="DO209" s="2"/>
      <c r="DP209" s="2"/>
      <c r="DQ209" s="2"/>
      <c r="DR209" s="2"/>
      <c r="DS209" s="2"/>
      <c r="DT209" s="2"/>
      <c r="DU209" s="2"/>
      <c r="DV209" s="2"/>
      <c r="DW209" s="2"/>
      <c r="DX209" s="2"/>
      <c r="DY209" s="2"/>
      <c r="DZ209" s="2"/>
      <c r="EA209" s="2"/>
      <c r="EB209" s="2"/>
      <c r="EC209" s="2"/>
      <c r="ED209" s="2"/>
      <c r="EE209" s="2"/>
      <c r="EF209" s="2"/>
    </row>
    <row r="210" spans="1:136" x14ac:dyDescent="0.2">
      <c r="A210" s="2"/>
      <c r="B210" s="2"/>
      <c r="C210" s="2"/>
      <c r="D210" s="2"/>
      <c r="E210" s="2"/>
      <c r="F210" s="2"/>
      <c r="G210" s="2"/>
      <c r="H210" s="2"/>
      <c r="I210" s="100"/>
      <c r="J210" s="2"/>
      <c r="K210" s="2"/>
      <c r="L210" s="2"/>
      <c r="M210" s="2"/>
      <c r="N210" s="2"/>
      <c r="O210" s="100"/>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c r="BJ210" s="2"/>
      <c r="BK210" s="2"/>
      <c r="BL210" s="2"/>
      <c r="BM210" s="2"/>
      <c r="BN210" s="2"/>
      <c r="BO210" s="2"/>
      <c r="BP210" s="2"/>
      <c r="BQ210" s="2"/>
      <c r="BR210" s="2"/>
      <c r="BS210" s="2"/>
      <c r="BT210" s="2"/>
      <c r="BU210" s="2"/>
      <c r="BV210" s="2"/>
      <c r="BW210" s="2"/>
      <c r="BX210" s="2"/>
      <c r="BY210" s="2"/>
      <c r="BZ210" s="2"/>
      <c r="CA210" s="2"/>
      <c r="CB210" s="2"/>
      <c r="CC210" s="2"/>
      <c r="CD210" s="2"/>
      <c r="CE210" s="2"/>
      <c r="CF210" s="2"/>
      <c r="CG210" s="2"/>
      <c r="CH210" s="2"/>
      <c r="CI210" s="2"/>
      <c r="CJ210" s="2"/>
      <c r="CK210" s="2"/>
      <c r="CL210" s="2"/>
      <c r="CM210" s="2"/>
      <c r="CN210" s="2"/>
      <c r="CO210" s="2"/>
      <c r="CP210" s="2"/>
      <c r="CQ210" s="2"/>
      <c r="CR210" s="2"/>
      <c r="CS210" s="2"/>
      <c r="CT210" s="2"/>
      <c r="CU210" s="2"/>
      <c r="CV210" s="2"/>
      <c r="CW210" s="2"/>
      <c r="CX210" s="2"/>
      <c r="CY210" s="2"/>
      <c r="CZ210" s="2"/>
      <c r="DA210" s="2"/>
      <c r="DB210" s="2"/>
      <c r="DC210" s="2"/>
      <c r="DD210" s="2"/>
      <c r="DE210" s="2"/>
      <c r="DF210" s="2"/>
      <c r="DG210" s="2"/>
      <c r="DH210" s="2"/>
      <c r="DI210" s="2"/>
      <c r="DJ210" s="2"/>
      <c r="DK210" s="2"/>
      <c r="DL210" s="2"/>
      <c r="DM210" s="2"/>
      <c r="DN210" s="2"/>
      <c r="DO210" s="2"/>
      <c r="DP210" s="2"/>
      <c r="DQ210" s="2"/>
      <c r="DR210" s="2"/>
      <c r="DS210" s="2"/>
      <c r="DT210" s="2"/>
      <c r="DU210" s="2"/>
      <c r="DV210" s="2"/>
      <c r="DW210" s="2"/>
      <c r="DX210" s="2"/>
      <c r="DY210" s="2"/>
      <c r="DZ210" s="2"/>
      <c r="EA210" s="2"/>
      <c r="EB210" s="2"/>
      <c r="EC210" s="2"/>
      <c r="ED210" s="2"/>
      <c r="EE210" s="2"/>
      <c r="EF210" s="2"/>
    </row>
    <row r="211" spans="1:136" x14ac:dyDescent="0.2">
      <c r="A211" s="2"/>
      <c r="B211" s="2"/>
      <c r="C211" s="2"/>
      <c r="D211" s="2"/>
      <c r="E211" s="2"/>
      <c r="F211" s="2"/>
      <c r="G211" s="2"/>
      <c r="H211" s="2"/>
      <c r="I211" s="100"/>
      <c r="J211" s="2"/>
      <c r="K211" s="2"/>
      <c r="L211" s="2"/>
      <c r="M211" s="2"/>
      <c r="N211" s="2"/>
      <c r="O211" s="100"/>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c r="BJ211" s="2"/>
      <c r="BK211" s="2"/>
      <c r="BL211" s="2"/>
      <c r="BM211" s="2"/>
      <c r="BN211" s="2"/>
      <c r="BO211" s="2"/>
      <c r="BP211" s="2"/>
      <c r="BQ211" s="2"/>
      <c r="BR211" s="2"/>
      <c r="BS211" s="2"/>
      <c r="BT211" s="2"/>
      <c r="BU211" s="2"/>
      <c r="BV211" s="2"/>
      <c r="BW211" s="2"/>
      <c r="BX211" s="2"/>
      <c r="BY211" s="2"/>
      <c r="BZ211" s="2"/>
      <c r="CA211" s="2"/>
      <c r="CB211" s="2"/>
      <c r="CC211" s="2"/>
      <c r="CD211" s="2"/>
      <c r="CE211" s="2"/>
      <c r="CF211" s="2"/>
      <c r="CG211" s="2"/>
      <c r="CH211" s="2"/>
      <c r="CI211" s="2"/>
      <c r="CJ211" s="2"/>
      <c r="CK211" s="2"/>
      <c r="CL211" s="2"/>
      <c r="CM211" s="2"/>
      <c r="CN211" s="2"/>
      <c r="CO211" s="2"/>
      <c r="CP211" s="2"/>
      <c r="CQ211" s="2"/>
      <c r="CR211" s="2"/>
      <c r="CS211" s="2"/>
      <c r="CT211" s="2"/>
      <c r="CU211" s="2"/>
      <c r="CV211" s="2"/>
      <c r="CW211" s="2"/>
      <c r="CX211" s="2"/>
      <c r="CY211" s="2"/>
      <c r="CZ211" s="2"/>
      <c r="DA211" s="2"/>
      <c r="DB211" s="2"/>
      <c r="DC211" s="2"/>
      <c r="DD211" s="2"/>
      <c r="DE211" s="2"/>
      <c r="DF211" s="2"/>
      <c r="DG211" s="2"/>
      <c r="DH211" s="2"/>
      <c r="DI211" s="2"/>
      <c r="DJ211" s="2"/>
      <c r="DK211" s="2"/>
      <c r="DL211" s="2"/>
      <c r="DM211" s="2"/>
      <c r="DN211" s="2"/>
      <c r="DO211" s="2"/>
      <c r="DP211" s="2"/>
      <c r="DQ211" s="2"/>
      <c r="DR211" s="2"/>
      <c r="DS211" s="2"/>
      <c r="DT211" s="2"/>
      <c r="DU211" s="2"/>
      <c r="DV211" s="2"/>
      <c r="DW211" s="2"/>
      <c r="DX211" s="2"/>
      <c r="DY211" s="2"/>
      <c r="DZ211" s="2"/>
      <c r="EA211" s="2"/>
      <c r="EB211" s="2"/>
      <c r="EC211" s="2"/>
      <c r="ED211" s="2"/>
      <c r="EE211" s="2"/>
      <c r="EF211" s="2"/>
    </row>
    <row r="212" spans="1:136" x14ac:dyDescent="0.2">
      <c r="A212" s="2"/>
      <c r="B212" s="2"/>
      <c r="C212" s="2"/>
      <c r="D212" s="2"/>
      <c r="E212" s="2"/>
      <c r="F212" s="2"/>
      <c r="G212" s="2"/>
      <c r="H212" s="2"/>
      <c r="I212" s="100"/>
      <c r="J212" s="2"/>
      <c r="K212" s="2"/>
      <c r="L212" s="2"/>
      <c r="M212" s="2"/>
      <c r="N212" s="2"/>
      <c r="O212" s="100"/>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c r="BJ212" s="2"/>
      <c r="BK212" s="2"/>
      <c r="BL212" s="2"/>
      <c r="BM212" s="2"/>
      <c r="BN212" s="2"/>
      <c r="BO212" s="2"/>
      <c r="BP212" s="2"/>
      <c r="BQ212" s="2"/>
      <c r="BR212" s="2"/>
      <c r="BS212" s="2"/>
      <c r="BT212" s="2"/>
      <c r="BU212" s="2"/>
      <c r="BV212" s="2"/>
      <c r="BW212" s="2"/>
      <c r="BX212" s="2"/>
      <c r="BY212" s="2"/>
      <c r="BZ212" s="2"/>
      <c r="CA212" s="2"/>
      <c r="CB212" s="2"/>
      <c r="CC212" s="2"/>
      <c r="CD212" s="2"/>
      <c r="CE212" s="2"/>
      <c r="CF212" s="2"/>
      <c r="CG212" s="2"/>
      <c r="CH212" s="2"/>
      <c r="CI212" s="2"/>
      <c r="CJ212" s="2"/>
      <c r="CK212" s="2"/>
      <c r="CL212" s="2"/>
      <c r="CM212" s="2"/>
      <c r="CN212" s="2"/>
      <c r="CO212" s="2"/>
      <c r="CP212" s="2"/>
      <c r="CQ212" s="2"/>
      <c r="CR212" s="2"/>
      <c r="CS212" s="2"/>
      <c r="CT212" s="2"/>
      <c r="CU212" s="2"/>
      <c r="CV212" s="2"/>
      <c r="CW212" s="2"/>
      <c r="CX212" s="2"/>
      <c r="CY212" s="2"/>
      <c r="CZ212" s="2"/>
      <c r="DA212" s="2"/>
      <c r="DB212" s="2"/>
      <c r="DC212" s="2"/>
      <c r="DD212" s="2"/>
      <c r="DE212" s="2"/>
      <c r="DF212" s="2"/>
      <c r="DG212" s="2"/>
      <c r="DH212" s="2"/>
      <c r="DI212" s="2"/>
      <c r="DJ212" s="2"/>
      <c r="DK212" s="2"/>
      <c r="DL212" s="2"/>
      <c r="DM212" s="2"/>
      <c r="DN212" s="2"/>
      <c r="DO212" s="2"/>
      <c r="DP212" s="2"/>
      <c r="DQ212" s="2"/>
      <c r="DR212" s="2"/>
      <c r="DS212" s="2"/>
      <c r="DT212" s="2"/>
      <c r="DU212" s="2"/>
      <c r="DV212" s="2"/>
      <c r="DW212" s="2"/>
      <c r="DX212" s="2"/>
      <c r="DY212" s="2"/>
      <c r="DZ212" s="2"/>
      <c r="EA212" s="2"/>
      <c r="EB212" s="2"/>
      <c r="EC212" s="2"/>
      <c r="ED212" s="2"/>
      <c r="EE212" s="2"/>
      <c r="EF212" s="2"/>
    </row>
    <row r="213" spans="1:136" x14ac:dyDescent="0.2">
      <c r="A213" s="2"/>
      <c r="B213" s="2"/>
      <c r="C213" s="2"/>
      <c r="D213" s="2"/>
      <c r="E213" s="2"/>
      <c r="F213" s="2"/>
      <c r="G213" s="2"/>
      <c r="H213" s="2"/>
      <c r="I213" s="100"/>
      <c r="J213" s="2"/>
      <c r="K213" s="2"/>
      <c r="L213" s="2"/>
      <c r="M213" s="2"/>
      <c r="N213" s="2"/>
      <c r="O213" s="100"/>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c r="BJ213" s="2"/>
      <c r="BK213" s="2"/>
      <c r="BL213" s="2"/>
      <c r="BM213" s="2"/>
      <c r="BN213" s="2"/>
      <c r="BO213" s="2"/>
      <c r="BP213" s="2"/>
      <c r="BQ213" s="2"/>
      <c r="BR213" s="2"/>
      <c r="BS213" s="2"/>
      <c r="BT213" s="2"/>
      <c r="BU213" s="2"/>
      <c r="BV213" s="2"/>
      <c r="BW213" s="2"/>
      <c r="BX213" s="2"/>
      <c r="BY213" s="2"/>
      <c r="BZ213" s="2"/>
      <c r="CA213" s="2"/>
      <c r="CB213" s="2"/>
      <c r="CC213" s="2"/>
      <c r="CD213" s="2"/>
      <c r="CE213" s="2"/>
      <c r="CF213" s="2"/>
      <c r="CG213" s="2"/>
      <c r="CH213" s="2"/>
      <c r="CI213" s="2"/>
      <c r="CJ213" s="2"/>
      <c r="CK213" s="2"/>
      <c r="CL213" s="2"/>
      <c r="CM213" s="2"/>
      <c r="CN213" s="2"/>
      <c r="CO213" s="2"/>
      <c r="CP213" s="2"/>
      <c r="CQ213" s="2"/>
      <c r="CR213" s="2"/>
      <c r="CS213" s="2"/>
      <c r="CT213" s="2"/>
      <c r="CU213" s="2"/>
      <c r="CV213" s="2"/>
      <c r="CW213" s="2"/>
      <c r="CX213" s="2"/>
      <c r="CY213" s="2"/>
      <c r="CZ213" s="2"/>
      <c r="DA213" s="2"/>
      <c r="DB213" s="2"/>
      <c r="DC213" s="2"/>
      <c r="DD213" s="2"/>
      <c r="DE213" s="2"/>
      <c r="DF213" s="2"/>
      <c r="DG213" s="2"/>
      <c r="DH213" s="2"/>
      <c r="DI213" s="2"/>
      <c r="DJ213" s="2"/>
      <c r="DK213" s="2"/>
      <c r="DL213" s="2"/>
      <c r="DM213" s="2"/>
      <c r="DN213" s="2"/>
      <c r="DO213" s="2"/>
      <c r="DP213" s="2"/>
      <c r="DQ213" s="2"/>
      <c r="DR213" s="2"/>
      <c r="DS213" s="2"/>
      <c r="DT213" s="2"/>
      <c r="DU213" s="2"/>
      <c r="DV213" s="2"/>
      <c r="DW213" s="2"/>
      <c r="DX213" s="2"/>
      <c r="DY213" s="2"/>
      <c r="DZ213" s="2"/>
      <c r="EA213" s="2"/>
      <c r="EB213" s="2"/>
      <c r="EC213" s="2"/>
      <c r="ED213" s="2"/>
      <c r="EE213" s="2"/>
      <c r="EF213" s="2"/>
    </row>
    <row r="214" spans="1:136" x14ac:dyDescent="0.2">
      <c r="A214" s="2"/>
      <c r="B214" s="2"/>
      <c r="C214" s="2"/>
      <c r="D214" s="2"/>
      <c r="E214" s="2"/>
      <c r="F214" s="2"/>
      <c r="G214" s="2"/>
      <c r="H214" s="2"/>
      <c r="I214" s="100"/>
      <c r="J214" s="2"/>
      <c r="K214" s="2"/>
      <c r="L214" s="2"/>
      <c r="M214" s="2"/>
      <c r="N214" s="2"/>
      <c r="O214" s="100"/>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c r="BJ214" s="2"/>
      <c r="BK214" s="2"/>
      <c r="BL214" s="2"/>
      <c r="BM214" s="2"/>
      <c r="BN214" s="2"/>
      <c r="BO214" s="2"/>
      <c r="BP214" s="2"/>
      <c r="BQ214" s="2"/>
      <c r="BR214" s="2"/>
      <c r="BS214" s="2"/>
      <c r="BT214" s="2"/>
      <c r="BU214" s="2"/>
      <c r="BV214" s="2"/>
      <c r="BW214" s="2"/>
      <c r="BX214" s="2"/>
      <c r="BY214" s="2"/>
      <c r="BZ214" s="2"/>
      <c r="CA214" s="2"/>
      <c r="CB214" s="2"/>
      <c r="CC214" s="2"/>
      <c r="CD214" s="2"/>
      <c r="CE214" s="2"/>
      <c r="CF214" s="2"/>
      <c r="CG214" s="2"/>
      <c r="CH214" s="2"/>
      <c r="CI214" s="2"/>
      <c r="CJ214" s="2"/>
      <c r="CK214" s="2"/>
      <c r="CL214" s="2"/>
      <c r="CM214" s="2"/>
      <c r="CN214" s="2"/>
      <c r="CO214" s="2"/>
      <c r="CP214" s="2"/>
      <c r="CQ214" s="2"/>
      <c r="CR214" s="2"/>
      <c r="CS214" s="2"/>
      <c r="CT214" s="2"/>
      <c r="CU214" s="2"/>
      <c r="CV214" s="2"/>
      <c r="CW214" s="2"/>
      <c r="CX214" s="2"/>
      <c r="CY214" s="2"/>
      <c r="CZ214" s="2"/>
      <c r="DA214" s="2"/>
      <c r="DB214" s="2"/>
      <c r="DC214" s="2"/>
      <c r="DD214" s="2"/>
      <c r="DE214" s="2"/>
      <c r="DF214" s="2"/>
      <c r="DG214" s="2"/>
      <c r="DH214" s="2"/>
      <c r="DI214" s="2"/>
      <c r="DJ214" s="2"/>
      <c r="DK214" s="2"/>
      <c r="DL214" s="2"/>
      <c r="DM214" s="2"/>
      <c r="DN214" s="2"/>
      <c r="DO214" s="2"/>
      <c r="DP214" s="2"/>
      <c r="DQ214" s="2"/>
      <c r="DR214" s="2"/>
      <c r="DS214" s="2"/>
      <c r="DT214" s="2"/>
      <c r="DU214" s="2"/>
      <c r="DV214" s="2"/>
      <c r="DW214" s="2"/>
      <c r="DX214" s="2"/>
      <c r="DY214" s="2"/>
      <c r="DZ214" s="2"/>
      <c r="EA214" s="2"/>
      <c r="EB214" s="2"/>
      <c r="EC214" s="2"/>
      <c r="ED214" s="2"/>
      <c r="EE214" s="2"/>
      <c r="EF214" s="2"/>
    </row>
    <row r="215" spans="1:136" x14ac:dyDescent="0.2">
      <c r="A215" s="2"/>
      <c r="B215" s="2"/>
      <c r="C215" s="2"/>
      <c r="D215" s="2"/>
      <c r="E215" s="2"/>
      <c r="F215" s="2"/>
      <c r="G215" s="2"/>
      <c r="H215" s="2"/>
      <c r="I215" s="100"/>
      <c r="J215" s="2"/>
      <c r="K215" s="2"/>
      <c r="L215" s="2"/>
      <c r="M215" s="2"/>
      <c r="N215" s="2"/>
      <c r="O215" s="100"/>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c r="BJ215" s="2"/>
      <c r="BK215" s="2"/>
      <c r="BL215" s="2"/>
      <c r="BM215" s="2"/>
      <c r="BN215" s="2"/>
      <c r="BO215" s="2"/>
      <c r="BP215" s="2"/>
      <c r="BQ215" s="2"/>
      <c r="BR215" s="2"/>
      <c r="BS215" s="2"/>
      <c r="BT215" s="2"/>
      <c r="BU215" s="2"/>
      <c r="BV215" s="2"/>
      <c r="BW215" s="2"/>
      <c r="BX215" s="2"/>
      <c r="BY215" s="2"/>
      <c r="BZ215" s="2"/>
      <c r="CA215" s="2"/>
      <c r="CB215" s="2"/>
      <c r="CC215" s="2"/>
      <c r="CD215" s="2"/>
      <c r="CE215" s="2"/>
      <c r="CF215" s="2"/>
      <c r="CG215" s="2"/>
      <c r="CH215" s="2"/>
      <c r="CI215" s="2"/>
      <c r="CJ215" s="2"/>
      <c r="CK215" s="2"/>
      <c r="CL215" s="2"/>
      <c r="CM215" s="2"/>
      <c r="CN215" s="2"/>
      <c r="CO215" s="2"/>
      <c r="CP215" s="2"/>
      <c r="CQ215" s="2"/>
      <c r="CR215" s="2"/>
      <c r="CS215" s="2"/>
      <c r="CT215" s="2"/>
      <c r="CU215" s="2"/>
      <c r="CV215" s="2"/>
      <c r="CW215" s="2"/>
      <c r="CX215" s="2"/>
      <c r="CY215" s="2"/>
      <c r="CZ215" s="2"/>
      <c r="DA215" s="2"/>
      <c r="DB215" s="2"/>
      <c r="DC215" s="2"/>
      <c r="DD215" s="2"/>
      <c r="DE215" s="2"/>
      <c r="DF215" s="2"/>
      <c r="DG215" s="2"/>
      <c r="DH215" s="2"/>
      <c r="DI215" s="2"/>
      <c r="DJ215" s="2"/>
      <c r="DK215" s="2"/>
      <c r="DL215" s="2"/>
      <c r="DM215" s="2"/>
      <c r="DN215" s="2"/>
      <c r="DO215" s="2"/>
      <c r="DP215" s="2"/>
      <c r="DQ215" s="2"/>
      <c r="DR215" s="2"/>
      <c r="DS215" s="2"/>
      <c r="DT215" s="2"/>
      <c r="DU215" s="2"/>
      <c r="DV215" s="2"/>
      <c r="DW215" s="2"/>
      <c r="DX215" s="2"/>
      <c r="DY215" s="2"/>
      <c r="DZ215" s="2"/>
      <c r="EA215" s="2"/>
      <c r="EB215" s="2"/>
      <c r="EC215" s="2"/>
      <c r="ED215" s="2"/>
      <c r="EE215" s="2"/>
      <c r="EF215" s="2"/>
    </row>
    <row r="216" spans="1:136" x14ac:dyDescent="0.2">
      <c r="A216" s="2"/>
      <c r="B216" s="2"/>
      <c r="C216" s="2"/>
      <c r="D216" s="2"/>
      <c r="E216" s="2"/>
      <c r="F216" s="2"/>
      <c r="G216" s="2"/>
      <c r="H216" s="2"/>
      <c r="I216" s="100"/>
      <c r="J216" s="2"/>
      <c r="K216" s="2"/>
      <c r="L216" s="2"/>
      <c r="M216" s="2"/>
      <c r="N216" s="2"/>
      <c r="O216" s="100"/>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c r="BJ216" s="2"/>
      <c r="BK216" s="2"/>
      <c r="BL216" s="2"/>
      <c r="BM216" s="2"/>
      <c r="BN216" s="2"/>
      <c r="BO216" s="2"/>
      <c r="BP216" s="2"/>
      <c r="BQ216" s="2"/>
      <c r="BR216" s="2"/>
      <c r="BS216" s="2"/>
      <c r="BT216" s="2"/>
      <c r="BU216" s="2"/>
      <c r="BV216" s="2"/>
      <c r="BW216" s="2"/>
      <c r="BX216" s="2"/>
      <c r="BY216" s="2"/>
      <c r="BZ216" s="2"/>
      <c r="CA216" s="2"/>
      <c r="CB216" s="2"/>
      <c r="CC216" s="2"/>
      <c r="CD216" s="2"/>
      <c r="CE216" s="2"/>
      <c r="CF216" s="2"/>
      <c r="CG216" s="2"/>
      <c r="CH216" s="2"/>
      <c r="CI216" s="2"/>
      <c r="CJ216" s="2"/>
      <c r="CK216" s="2"/>
      <c r="CL216" s="2"/>
      <c r="CM216" s="2"/>
      <c r="CN216" s="2"/>
      <c r="CO216" s="2"/>
      <c r="CP216" s="2"/>
      <c r="CQ216" s="2"/>
      <c r="CR216" s="2"/>
      <c r="CS216" s="2"/>
      <c r="CT216" s="2"/>
      <c r="CU216" s="2"/>
      <c r="CV216" s="2"/>
      <c r="CW216" s="2"/>
      <c r="CX216" s="2"/>
      <c r="CY216" s="2"/>
      <c r="CZ216" s="2"/>
      <c r="DA216" s="2"/>
      <c r="DB216" s="2"/>
      <c r="DC216" s="2"/>
      <c r="DD216" s="2"/>
      <c r="DE216" s="2"/>
      <c r="DF216" s="2"/>
      <c r="DG216" s="2"/>
      <c r="DH216" s="2"/>
      <c r="DI216" s="2"/>
      <c r="DJ216" s="2"/>
      <c r="DK216" s="2"/>
      <c r="DL216" s="2"/>
      <c r="DM216" s="2"/>
      <c r="DN216" s="2"/>
      <c r="DO216" s="2"/>
      <c r="DP216" s="2"/>
      <c r="DQ216" s="2"/>
      <c r="DR216" s="2"/>
      <c r="DS216" s="2"/>
      <c r="DT216" s="2"/>
      <c r="DU216" s="2"/>
      <c r="DV216" s="2"/>
      <c r="DW216" s="2"/>
      <c r="DX216" s="2"/>
      <c r="DY216" s="2"/>
      <c r="DZ216" s="2"/>
      <c r="EA216" s="2"/>
      <c r="EB216" s="2"/>
      <c r="EC216" s="2"/>
      <c r="ED216" s="2"/>
      <c r="EE216" s="2"/>
      <c r="EF216" s="2"/>
    </row>
    <row r="217" spans="1:136" x14ac:dyDescent="0.2">
      <c r="A217" s="2"/>
      <c r="B217" s="2"/>
      <c r="C217" s="2"/>
      <c r="D217" s="2"/>
      <c r="E217" s="2"/>
      <c r="F217" s="2"/>
      <c r="G217" s="2"/>
      <c r="H217" s="2"/>
      <c r="I217" s="100"/>
      <c r="J217" s="2"/>
      <c r="K217" s="2"/>
      <c r="L217" s="2"/>
      <c r="M217" s="2"/>
      <c r="N217" s="2"/>
      <c r="O217" s="100"/>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c r="BJ217" s="2"/>
      <c r="BK217" s="2"/>
      <c r="BL217" s="2"/>
      <c r="BM217" s="2"/>
      <c r="BN217" s="2"/>
      <c r="BO217" s="2"/>
      <c r="BP217" s="2"/>
      <c r="BQ217" s="2"/>
      <c r="BR217" s="2"/>
      <c r="BS217" s="2"/>
      <c r="BT217" s="2"/>
      <c r="BU217" s="2"/>
      <c r="BV217" s="2"/>
      <c r="BW217" s="2"/>
      <c r="BX217" s="2"/>
      <c r="BY217" s="2"/>
      <c r="BZ217" s="2"/>
      <c r="CA217" s="2"/>
      <c r="CB217" s="2"/>
      <c r="CC217" s="2"/>
      <c r="CD217" s="2"/>
      <c r="CE217" s="2"/>
      <c r="CF217" s="2"/>
      <c r="CG217" s="2"/>
      <c r="CH217" s="2"/>
      <c r="CI217" s="2"/>
      <c r="CJ217" s="2"/>
      <c r="CK217" s="2"/>
      <c r="CL217" s="2"/>
      <c r="CM217" s="2"/>
      <c r="CN217" s="2"/>
      <c r="CO217" s="2"/>
      <c r="CP217" s="2"/>
      <c r="CQ217" s="2"/>
      <c r="CR217" s="2"/>
      <c r="CS217" s="2"/>
      <c r="CT217" s="2"/>
      <c r="CU217" s="2"/>
      <c r="CV217" s="2"/>
      <c r="CW217" s="2"/>
      <c r="CX217" s="2"/>
      <c r="CY217" s="2"/>
      <c r="CZ217" s="2"/>
      <c r="DA217" s="2"/>
      <c r="DB217" s="2"/>
      <c r="DC217" s="2"/>
      <c r="DD217" s="2"/>
      <c r="DE217" s="2"/>
      <c r="DF217" s="2"/>
      <c r="DG217" s="2"/>
      <c r="DH217" s="2"/>
      <c r="DI217" s="2"/>
      <c r="DJ217" s="2"/>
      <c r="DK217" s="2"/>
      <c r="DL217" s="2"/>
      <c r="DM217" s="2"/>
      <c r="DN217" s="2"/>
      <c r="DO217" s="2"/>
      <c r="DP217" s="2"/>
      <c r="DQ217" s="2"/>
      <c r="DR217" s="2"/>
      <c r="DS217" s="2"/>
      <c r="DT217" s="2"/>
      <c r="DU217" s="2"/>
      <c r="DV217" s="2"/>
      <c r="DW217" s="2"/>
      <c r="DX217" s="2"/>
      <c r="DY217" s="2"/>
      <c r="DZ217" s="2"/>
      <c r="EA217" s="2"/>
      <c r="EB217" s="2"/>
      <c r="EC217" s="2"/>
      <c r="ED217" s="2"/>
      <c r="EE217" s="2"/>
      <c r="EF217" s="2"/>
    </row>
    <row r="218" spans="1:136" x14ac:dyDescent="0.2">
      <c r="A218" s="2"/>
      <c r="B218" s="2"/>
      <c r="C218" s="2"/>
      <c r="D218" s="2"/>
      <c r="E218" s="2"/>
      <c r="F218" s="2"/>
      <c r="G218" s="2"/>
      <c r="H218" s="2"/>
      <c r="I218" s="100"/>
      <c r="J218" s="2"/>
      <c r="K218" s="2"/>
      <c r="L218" s="2"/>
      <c r="M218" s="2"/>
      <c r="N218" s="2"/>
      <c r="O218" s="100"/>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c r="BJ218" s="2"/>
      <c r="BK218" s="2"/>
      <c r="BL218" s="2"/>
      <c r="BM218" s="2"/>
      <c r="BN218" s="2"/>
      <c r="BO218" s="2"/>
      <c r="BP218" s="2"/>
      <c r="BQ218" s="2"/>
      <c r="BR218" s="2"/>
      <c r="BS218" s="2"/>
      <c r="BT218" s="2"/>
      <c r="BU218" s="2"/>
      <c r="BV218" s="2"/>
      <c r="BW218" s="2"/>
      <c r="BX218" s="2"/>
      <c r="BY218" s="2"/>
      <c r="BZ218" s="2"/>
      <c r="CA218" s="2"/>
      <c r="CB218" s="2"/>
      <c r="CC218" s="2"/>
      <c r="CD218" s="2"/>
      <c r="CE218" s="2"/>
      <c r="CF218" s="2"/>
      <c r="CG218" s="2"/>
      <c r="CH218" s="2"/>
      <c r="CI218" s="2"/>
      <c r="CJ218" s="2"/>
      <c r="CK218" s="2"/>
      <c r="CL218" s="2"/>
      <c r="CM218" s="2"/>
      <c r="CN218" s="2"/>
      <c r="CO218" s="2"/>
      <c r="CP218" s="2"/>
      <c r="CQ218" s="2"/>
      <c r="CR218" s="2"/>
      <c r="CS218" s="2"/>
      <c r="CT218" s="2"/>
      <c r="CU218" s="2"/>
      <c r="CV218" s="2"/>
      <c r="CW218" s="2"/>
      <c r="CX218" s="2"/>
      <c r="CY218" s="2"/>
      <c r="CZ218" s="2"/>
      <c r="DA218" s="2"/>
      <c r="DB218" s="2"/>
      <c r="DC218" s="2"/>
      <c r="DD218" s="2"/>
      <c r="DE218" s="2"/>
      <c r="DF218" s="2"/>
      <c r="DG218" s="2"/>
      <c r="DH218" s="2"/>
      <c r="DI218" s="2"/>
      <c r="DJ218" s="2"/>
      <c r="DK218" s="2"/>
      <c r="DL218" s="2"/>
      <c r="DM218" s="2"/>
      <c r="DN218" s="2"/>
      <c r="DO218" s="2"/>
      <c r="DP218" s="2"/>
      <c r="DQ218" s="2"/>
      <c r="DR218" s="2"/>
      <c r="DS218" s="2"/>
      <c r="DT218" s="2"/>
      <c r="DU218" s="2"/>
      <c r="DV218" s="2"/>
      <c r="DW218" s="2"/>
      <c r="DX218" s="2"/>
      <c r="DY218" s="2"/>
      <c r="DZ218" s="2"/>
      <c r="EA218" s="2"/>
      <c r="EB218" s="2"/>
      <c r="EC218" s="2"/>
      <c r="ED218" s="2"/>
      <c r="EE218" s="2"/>
      <c r="EF218" s="2"/>
    </row>
    <row r="219" spans="1:136" x14ac:dyDescent="0.2">
      <c r="A219" s="2"/>
      <c r="B219" s="2"/>
      <c r="C219" s="2"/>
      <c r="D219" s="2"/>
      <c r="E219" s="2"/>
      <c r="F219" s="2"/>
      <c r="G219" s="2"/>
      <c r="H219" s="2"/>
      <c r="I219" s="100"/>
      <c r="J219" s="2"/>
      <c r="K219" s="2"/>
      <c r="L219" s="2"/>
      <c r="M219" s="2"/>
      <c r="N219" s="2"/>
      <c r="O219" s="100"/>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c r="BJ219" s="2"/>
      <c r="BK219" s="2"/>
      <c r="BL219" s="2"/>
      <c r="BM219" s="2"/>
      <c r="BN219" s="2"/>
      <c r="BO219" s="2"/>
      <c r="BP219" s="2"/>
      <c r="BQ219" s="2"/>
      <c r="BR219" s="2"/>
      <c r="BS219" s="2"/>
      <c r="BT219" s="2"/>
      <c r="BU219" s="2"/>
      <c r="BV219" s="2"/>
      <c r="BW219" s="2"/>
      <c r="BX219" s="2"/>
      <c r="BY219" s="2"/>
      <c r="BZ219" s="2"/>
      <c r="CA219" s="2"/>
      <c r="CB219" s="2"/>
      <c r="CC219" s="2"/>
      <c r="CD219" s="2"/>
      <c r="CE219" s="2"/>
      <c r="CF219" s="2"/>
      <c r="CG219" s="2"/>
      <c r="CH219" s="2"/>
      <c r="CI219" s="2"/>
      <c r="CJ219" s="2"/>
      <c r="CK219" s="2"/>
      <c r="CL219" s="2"/>
      <c r="CM219" s="2"/>
      <c r="CN219" s="2"/>
      <c r="CO219" s="2"/>
      <c r="CP219" s="2"/>
      <c r="CQ219" s="2"/>
      <c r="CR219" s="2"/>
      <c r="CS219" s="2"/>
      <c r="CT219" s="2"/>
      <c r="CU219" s="2"/>
      <c r="CV219" s="2"/>
      <c r="CW219" s="2"/>
      <c r="CX219" s="2"/>
      <c r="CY219" s="2"/>
      <c r="CZ219" s="2"/>
      <c r="DA219" s="2"/>
      <c r="DB219" s="2"/>
      <c r="DC219" s="2"/>
      <c r="DD219" s="2"/>
      <c r="DE219" s="2"/>
      <c r="DF219" s="2"/>
      <c r="DG219" s="2"/>
      <c r="DH219" s="2"/>
      <c r="DI219" s="2"/>
      <c r="DJ219" s="2"/>
      <c r="DK219" s="2"/>
      <c r="DL219" s="2"/>
      <c r="DM219" s="2"/>
      <c r="DN219" s="2"/>
      <c r="DO219" s="2"/>
      <c r="DP219" s="2"/>
      <c r="DQ219" s="2"/>
      <c r="DR219" s="2"/>
      <c r="DS219" s="2"/>
      <c r="DT219" s="2"/>
      <c r="DU219" s="2"/>
      <c r="DV219" s="2"/>
      <c r="DW219" s="2"/>
      <c r="DX219" s="2"/>
      <c r="DY219" s="2"/>
      <c r="DZ219" s="2"/>
      <c r="EA219" s="2"/>
      <c r="EB219" s="2"/>
      <c r="EC219" s="2"/>
      <c r="ED219" s="2"/>
      <c r="EE219" s="2"/>
      <c r="EF219" s="2"/>
    </row>
    <row r="220" spans="1:136" x14ac:dyDescent="0.2">
      <c r="A220" s="2"/>
      <c r="B220" s="2"/>
      <c r="C220" s="2"/>
      <c r="D220" s="2"/>
      <c r="E220" s="2"/>
      <c r="F220" s="2"/>
      <c r="G220" s="2"/>
      <c r="H220" s="2"/>
      <c r="I220" s="100"/>
      <c r="J220" s="2"/>
      <c r="K220" s="2"/>
      <c r="L220" s="2"/>
      <c r="M220" s="2"/>
      <c r="N220" s="2"/>
      <c r="O220" s="100"/>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c r="BJ220" s="2"/>
      <c r="BK220" s="2"/>
      <c r="BL220" s="2"/>
      <c r="BM220" s="2"/>
      <c r="BN220" s="2"/>
      <c r="BO220" s="2"/>
      <c r="BP220" s="2"/>
      <c r="BQ220" s="2"/>
      <c r="BR220" s="2"/>
      <c r="BS220" s="2"/>
      <c r="BT220" s="2"/>
      <c r="BU220" s="2"/>
      <c r="BV220" s="2"/>
      <c r="BW220" s="2"/>
      <c r="BX220" s="2"/>
      <c r="BY220" s="2"/>
      <c r="BZ220" s="2"/>
      <c r="CA220" s="2"/>
      <c r="CB220" s="2"/>
      <c r="CC220" s="2"/>
      <c r="CD220" s="2"/>
      <c r="CE220" s="2"/>
      <c r="CF220" s="2"/>
      <c r="CG220" s="2"/>
      <c r="CH220" s="2"/>
      <c r="CI220" s="2"/>
      <c r="CJ220" s="2"/>
      <c r="CK220" s="2"/>
      <c r="CL220" s="2"/>
      <c r="CM220" s="2"/>
      <c r="CN220" s="2"/>
      <c r="CO220" s="2"/>
      <c r="CP220" s="2"/>
      <c r="CQ220" s="2"/>
      <c r="CR220" s="2"/>
      <c r="CS220" s="2"/>
      <c r="CT220" s="2"/>
      <c r="CU220" s="2"/>
      <c r="CV220" s="2"/>
      <c r="CW220" s="2"/>
      <c r="CX220" s="2"/>
      <c r="CY220" s="2"/>
      <c r="CZ220" s="2"/>
      <c r="DA220" s="2"/>
      <c r="DB220" s="2"/>
      <c r="DC220" s="2"/>
      <c r="DD220" s="2"/>
      <c r="DE220" s="2"/>
      <c r="DF220" s="2"/>
      <c r="DG220" s="2"/>
      <c r="DH220" s="2"/>
      <c r="DI220" s="2"/>
      <c r="DJ220" s="2"/>
      <c r="DK220" s="2"/>
      <c r="DL220" s="2"/>
      <c r="DM220" s="2"/>
      <c r="DN220" s="2"/>
      <c r="DO220" s="2"/>
      <c r="DP220" s="2"/>
      <c r="DQ220" s="2"/>
      <c r="DR220" s="2"/>
      <c r="DS220" s="2"/>
      <c r="DT220" s="2"/>
      <c r="DU220" s="2"/>
      <c r="DV220" s="2"/>
      <c r="DW220" s="2"/>
      <c r="DX220" s="2"/>
      <c r="DY220" s="2"/>
      <c r="DZ220" s="2"/>
      <c r="EA220" s="2"/>
      <c r="EB220" s="2"/>
      <c r="EC220" s="2"/>
      <c r="ED220" s="2"/>
      <c r="EE220" s="2"/>
      <c r="EF220" s="2"/>
    </row>
    <row r="221" spans="1:136" x14ac:dyDescent="0.2">
      <c r="A221" s="2"/>
      <c r="B221" s="2"/>
      <c r="C221" s="2"/>
      <c r="D221" s="2"/>
      <c r="E221" s="2"/>
      <c r="F221" s="2"/>
      <c r="G221" s="2"/>
      <c r="H221" s="2"/>
      <c r="I221" s="100"/>
      <c r="J221" s="2"/>
      <c r="K221" s="2"/>
      <c r="L221" s="2"/>
      <c r="M221" s="2"/>
      <c r="N221" s="2"/>
      <c r="O221" s="100"/>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c r="BJ221" s="2"/>
      <c r="BK221" s="2"/>
      <c r="BL221" s="2"/>
      <c r="BM221" s="2"/>
      <c r="BN221" s="2"/>
      <c r="BO221" s="2"/>
      <c r="BP221" s="2"/>
      <c r="BQ221" s="2"/>
      <c r="BR221" s="2"/>
      <c r="BS221" s="2"/>
      <c r="BT221" s="2"/>
      <c r="BU221" s="2"/>
      <c r="BV221" s="2"/>
      <c r="BW221" s="2"/>
      <c r="BX221" s="2"/>
      <c r="BY221" s="2"/>
      <c r="BZ221" s="2"/>
      <c r="CA221" s="2"/>
      <c r="CB221" s="2"/>
      <c r="CC221" s="2"/>
      <c r="CD221" s="2"/>
      <c r="CE221" s="2"/>
      <c r="CF221" s="2"/>
      <c r="CG221" s="2"/>
      <c r="CH221" s="2"/>
      <c r="CI221" s="2"/>
      <c r="CJ221" s="2"/>
      <c r="CK221" s="2"/>
      <c r="CL221" s="2"/>
      <c r="CM221" s="2"/>
      <c r="CN221" s="2"/>
      <c r="CO221" s="2"/>
      <c r="CP221" s="2"/>
      <c r="CQ221" s="2"/>
      <c r="CR221" s="2"/>
      <c r="CS221" s="2"/>
      <c r="CT221" s="2"/>
      <c r="CU221" s="2"/>
      <c r="CV221" s="2"/>
      <c r="CW221" s="2"/>
      <c r="CX221" s="2"/>
      <c r="CY221" s="2"/>
      <c r="CZ221" s="2"/>
      <c r="DA221" s="2"/>
      <c r="DB221" s="2"/>
      <c r="DC221" s="2"/>
      <c r="DD221" s="2"/>
      <c r="DE221" s="2"/>
      <c r="DF221" s="2"/>
      <c r="DG221" s="2"/>
      <c r="DH221" s="2"/>
      <c r="DI221" s="2"/>
      <c r="DJ221" s="2"/>
      <c r="DK221" s="2"/>
      <c r="DL221" s="2"/>
      <c r="DM221" s="2"/>
      <c r="DN221" s="2"/>
      <c r="DO221" s="2"/>
      <c r="DP221" s="2"/>
      <c r="DQ221" s="2"/>
      <c r="DR221" s="2"/>
      <c r="DS221" s="2"/>
      <c r="DT221" s="2"/>
      <c r="DU221" s="2"/>
      <c r="DV221" s="2"/>
      <c r="DW221" s="2"/>
      <c r="DX221" s="2"/>
      <c r="DY221" s="2"/>
      <c r="DZ221" s="2"/>
      <c r="EA221" s="2"/>
      <c r="EB221" s="2"/>
      <c r="EC221" s="2"/>
      <c r="ED221" s="2"/>
      <c r="EE221" s="2"/>
      <c r="EF221" s="2"/>
    </row>
    <row r="222" spans="1:136" x14ac:dyDescent="0.2">
      <c r="A222" s="2"/>
      <c r="B222" s="2"/>
      <c r="C222" s="2"/>
      <c r="D222" s="2"/>
      <c r="E222" s="2"/>
      <c r="F222" s="2"/>
      <c r="G222" s="2"/>
      <c r="H222" s="2"/>
      <c r="I222" s="100"/>
      <c r="J222" s="2"/>
      <c r="K222" s="2"/>
      <c r="L222" s="2"/>
      <c r="M222" s="2"/>
      <c r="N222" s="2"/>
      <c r="O222" s="100"/>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c r="BJ222" s="2"/>
      <c r="BK222" s="2"/>
      <c r="BL222" s="2"/>
      <c r="BM222" s="2"/>
      <c r="BN222" s="2"/>
      <c r="BO222" s="2"/>
      <c r="BP222" s="2"/>
      <c r="BQ222" s="2"/>
      <c r="BR222" s="2"/>
      <c r="BS222" s="2"/>
      <c r="BT222" s="2"/>
      <c r="BU222" s="2"/>
      <c r="BV222" s="2"/>
      <c r="BW222" s="2"/>
      <c r="BX222" s="2"/>
      <c r="BY222" s="2"/>
      <c r="BZ222" s="2"/>
      <c r="CA222" s="2"/>
      <c r="CB222" s="2"/>
      <c r="CC222" s="2"/>
      <c r="CD222" s="2"/>
      <c r="CE222" s="2"/>
      <c r="CF222" s="2"/>
      <c r="CG222" s="2"/>
      <c r="CH222" s="2"/>
      <c r="CI222" s="2"/>
      <c r="CJ222" s="2"/>
      <c r="CK222" s="2"/>
      <c r="CL222" s="2"/>
      <c r="CM222" s="2"/>
      <c r="CN222" s="2"/>
      <c r="CO222" s="2"/>
      <c r="CP222" s="2"/>
      <c r="CQ222" s="2"/>
      <c r="CR222" s="2"/>
      <c r="CS222" s="2"/>
      <c r="CT222" s="2"/>
      <c r="CU222" s="2"/>
      <c r="CV222" s="2"/>
      <c r="CW222" s="2"/>
      <c r="CX222" s="2"/>
      <c r="CY222" s="2"/>
      <c r="CZ222" s="2"/>
      <c r="DA222" s="2"/>
      <c r="DB222" s="2"/>
      <c r="DC222" s="2"/>
      <c r="DD222" s="2"/>
      <c r="DE222" s="2"/>
      <c r="DF222" s="2"/>
      <c r="DG222" s="2"/>
      <c r="DH222" s="2"/>
      <c r="DI222" s="2"/>
      <c r="DJ222" s="2"/>
      <c r="DK222" s="2"/>
      <c r="DL222" s="2"/>
      <c r="DM222" s="2"/>
      <c r="DN222" s="2"/>
      <c r="DO222" s="2"/>
      <c r="DP222" s="2"/>
      <c r="DQ222" s="2"/>
      <c r="DR222" s="2"/>
      <c r="DS222" s="2"/>
      <c r="DT222" s="2"/>
      <c r="DU222" s="2"/>
      <c r="DV222" s="2"/>
      <c r="DW222" s="2"/>
      <c r="DX222" s="2"/>
      <c r="DY222" s="2"/>
      <c r="DZ222" s="2"/>
      <c r="EA222" s="2"/>
      <c r="EB222" s="2"/>
      <c r="EC222" s="2"/>
      <c r="ED222" s="2"/>
      <c r="EE222" s="2"/>
      <c r="EF222" s="2"/>
    </row>
    <row r="223" spans="1:136" x14ac:dyDescent="0.2">
      <c r="A223" s="2"/>
      <c r="B223" s="2"/>
      <c r="C223" s="2"/>
      <c r="D223" s="2"/>
      <c r="E223" s="2"/>
      <c r="F223" s="2"/>
      <c r="G223" s="2"/>
      <c r="H223" s="2"/>
      <c r="I223" s="100"/>
      <c r="J223" s="2"/>
      <c r="K223" s="2"/>
      <c r="L223" s="2"/>
      <c r="M223" s="2"/>
      <c r="N223" s="2"/>
      <c r="O223" s="100"/>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c r="BJ223" s="2"/>
      <c r="BK223" s="2"/>
      <c r="BL223" s="2"/>
      <c r="BM223" s="2"/>
      <c r="BN223" s="2"/>
      <c r="BO223" s="2"/>
      <c r="BP223" s="2"/>
      <c r="BQ223" s="2"/>
      <c r="BR223" s="2"/>
      <c r="BS223" s="2"/>
      <c r="BT223" s="2"/>
      <c r="BU223" s="2"/>
      <c r="BV223" s="2"/>
      <c r="BW223" s="2"/>
      <c r="BX223" s="2"/>
      <c r="BY223" s="2"/>
      <c r="BZ223" s="2"/>
      <c r="CA223" s="2"/>
      <c r="CB223" s="2"/>
      <c r="CC223" s="2"/>
      <c r="CD223" s="2"/>
      <c r="CE223" s="2"/>
      <c r="CF223" s="2"/>
      <c r="CG223" s="2"/>
      <c r="CH223" s="2"/>
      <c r="CI223" s="2"/>
      <c r="CJ223" s="2"/>
      <c r="CK223" s="2"/>
      <c r="CL223" s="2"/>
      <c r="CM223" s="2"/>
      <c r="CN223" s="2"/>
      <c r="CO223" s="2"/>
      <c r="CP223" s="2"/>
      <c r="CQ223" s="2"/>
      <c r="CR223" s="2"/>
      <c r="CS223" s="2"/>
      <c r="CT223" s="2"/>
      <c r="CU223" s="2"/>
      <c r="CV223" s="2"/>
      <c r="CW223" s="2"/>
      <c r="CX223" s="2"/>
      <c r="CY223" s="2"/>
      <c r="CZ223" s="2"/>
      <c r="DA223" s="2"/>
      <c r="DB223" s="2"/>
      <c r="DC223" s="2"/>
      <c r="DD223" s="2"/>
      <c r="DE223" s="2"/>
      <c r="DF223" s="2"/>
      <c r="DG223" s="2"/>
      <c r="DH223" s="2"/>
      <c r="DI223" s="2"/>
      <c r="DJ223" s="2"/>
      <c r="DK223" s="2"/>
      <c r="DL223" s="2"/>
      <c r="DM223" s="2"/>
      <c r="DN223" s="2"/>
      <c r="DO223" s="2"/>
      <c r="DP223" s="2"/>
      <c r="DQ223" s="2"/>
      <c r="DR223" s="2"/>
      <c r="DS223" s="2"/>
      <c r="DT223" s="2"/>
      <c r="DU223" s="2"/>
      <c r="DV223" s="2"/>
      <c r="DW223" s="2"/>
      <c r="DX223" s="2"/>
      <c r="DY223" s="2"/>
      <c r="DZ223" s="2"/>
      <c r="EA223" s="2"/>
      <c r="EB223" s="2"/>
      <c r="EC223" s="2"/>
      <c r="ED223" s="2"/>
      <c r="EE223" s="2"/>
      <c r="EF223" s="2"/>
    </row>
    <row r="224" spans="1:136" x14ac:dyDescent="0.2">
      <c r="A224" s="2"/>
      <c r="B224" s="2"/>
      <c r="C224" s="2"/>
      <c r="D224" s="2"/>
      <c r="E224" s="2"/>
      <c r="F224" s="2"/>
      <c r="G224" s="2"/>
      <c r="H224" s="2"/>
      <c r="I224" s="100"/>
      <c r="J224" s="2"/>
      <c r="K224" s="2"/>
      <c r="L224" s="2"/>
      <c r="M224" s="2"/>
      <c r="N224" s="2"/>
      <c r="O224" s="100"/>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c r="BJ224" s="2"/>
      <c r="BK224" s="2"/>
      <c r="BL224" s="2"/>
      <c r="BM224" s="2"/>
      <c r="BN224" s="2"/>
      <c r="BO224" s="2"/>
      <c r="BP224" s="2"/>
      <c r="BQ224" s="2"/>
      <c r="BR224" s="2"/>
      <c r="BS224" s="2"/>
      <c r="BT224" s="2"/>
      <c r="BU224" s="2"/>
      <c r="BV224" s="2"/>
      <c r="BW224" s="2"/>
      <c r="BX224" s="2"/>
      <c r="BY224" s="2"/>
      <c r="BZ224" s="2"/>
      <c r="CA224" s="2"/>
      <c r="CB224" s="2"/>
      <c r="CC224" s="2"/>
      <c r="CD224" s="2"/>
      <c r="CE224" s="2"/>
      <c r="CF224" s="2"/>
      <c r="CG224" s="2"/>
      <c r="CH224" s="2"/>
      <c r="CI224" s="2"/>
      <c r="CJ224" s="2"/>
      <c r="CK224" s="2"/>
      <c r="CL224" s="2"/>
      <c r="CM224" s="2"/>
      <c r="CN224" s="2"/>
      <c r="CO224" s="2"/>
      <c r="CP224" s="2"/>
      <c r="CQ224" s="2"/>
      <c r="CR224" s="2"/>
      <c r="CS224" s="2"/>
      <c r="CT224" s="2"/>
      <c r="CU224" s="2"/>
      <c r="CV224" s="2"/>
      <c r="CW224" s="2"/>
      <c r="CX224" s="2"/>
      <c r="CY224" s="2"/>
      <c r="CZ224" s="2"/>
      <c r="DA224" s="2"/>
      <c r="DB224" s="2"/>
      <c r="DC224" s="2"/>
      <c r="DD224" s="2"/>
      <c r="DE224" s="2"/>
      <c r="DF224" s="2"/>
      <c r="DG224" s="2"/>
      <c r="DH224" s="2"/>
      <c r="DI224" s="2"/>
      <c r="DJ224" s="2"/>
      <c r="DK224" s="2"/>
      <c r="DL224" s="2"/>
      <c r="DM224" s="2"/>
      <c r="DN224" s="2"/>
      <c r="DO224" s="2"/>
      <c r="DP224" s="2"/>
      <c r="DQ224" s="2"/>
      <c r="DR224" s="2"/>
      <c r="DS224" s="2"/>
      <c r="DT224" s="2"/>
      <c r="DU224" s="2"/>
      <c r="DV224" s="2"/>
      <c r="DW224" s="2"/>
      <c r="DX224" s="2"/>
      <c r="DY224" s="2"/>
      <c r="DZ224" s="2"/>
      <c r="EA224" s="2"/>
      <c r="EB224" s="2"/>
      <c r="EC224" s="2"/>
      <c r="ED224" s="2"/>
      <c r="EE224" s="2"/>
      <c r="EF224" s="2"/>
    </row>
    <row r="225" spans="1:136" x14ac:dyDescent="0.2">
      <c r="A225" s="2"/>
      <c r="B225" s="2"/>
      <c r="C225" s="2"/>
      <c r="D225" s="2"/>
      <c r="E225" s="2"/>
      <c r="F225" s="2"/>
      <c r="G225" s="2"/>
      <c r="H225" s="2"/>
      <c r="I225" s="100"/>
      <c r="J225" s="2"/>
      <c r="K225" s="2"/>
      <c r="L225" s="2"/>
      <c r="M225" s="2"/>
      <c r="N225" s="2"/>
      <c r="O225" s="100"/>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c r="BJ225" s="2"/>
      <c r="BK225" s="2"/>
      <c r="BL225" s="2"/>
      <c r="BM225" s="2"/>
      <c r="BN225" s="2"/>
      <c r="BO225" s="2"/>
      <c r="BP225" s="2"/>
      <c r="BQ225" s="2"/>
      <c r="BR225" s="2"/>
      <c r="BS225" s="2"/>
      <c r="BT225" s="2"/>
      <c r="BU225" s="2"/>
      <c r="BV225" s="2"/>
      <c r="BW225" s="2"/>
      <c r="BX225" s="2"/>
      <c r="BY225" s="2"/>
      <c r="BZ225" s="2"/>
      <c r="CA225" s="2"/>
      <c r="CB225" s="2"/>
      <c r="CC225" s="2"/>
      <c r="CD225" s="2"/>
      <c r="CE225" s="2"/>
      <c r="CF225" s="2"/>
      <c r="CG225" s="2"/>
      <c r="CH225" s="2"/>
      <c r="CI225" s="2"/>
      <c r="CJ225" s="2"/>
      <c r="CK225" s="2"/>
      <c r="CL225" s="2"/>
      <c r="CM225" s="2"/>
      <c r="CN225" s="2"/>
      <c r="CO225" s="2"/>
      <c r="CP225" s="2"/>
      <c r="CQ225" s="2"/>
      <c r="CR225" s="2"/>
      <c r="CS225" s="2"/>
      <c r="CT225" s="2"/>
      <c r="CU225" s="2"/>
      <c r="CV225" s="2"/>
      <c r="CW225" s="2"/>
      <c r="CX225" s="2"/>
      <c r="CY225" s="2"/>
      <c r="CZ225" s="2"/>
      <c r="DA225" s="2"/>
      <c r="DB225" s="2"/>
      <c r="DC225" s="2"/>
      <c r="DD225" s="2"/>
      <c r="DE225" s="2"/>
      <c r="DF225" s="2"/>
      <c r="DG225" s="2"/>
      <c r="DH225" s="2"/>
      <c r="DI225" s="2"/>
      <c r="DJ225" s="2"/>
      <c r="DK225" s="2"/>
      <c r="DL225" s="2"/>
      <c r="DM225" s="2"/>
      <c r="DN225" s="2"/>
      <c r="DO225" s="2"/>
      <c r="DP225" s="2"/>
      <c r="DQ225" s="2"/>
      <c r="DR225" s="2"/>
      <c r="DS225" s="2"/>
      <c r="DT225" s="2"/>
      <c r="DU225" s="2"/>
      <c r="DV225" s="2"/>
      <c r="DW225" s="2"/>
      <c r="DX225" s="2"/>
      <c r="DY225" s="2"/>
      <c r="DZ225" s="2"/>
      <c r="EA225" s="2"/>
      <c r="EB225" s="2"/>
      <c r="EC225" s="2"/>
      <c r="ED225" s="2"/>
      <c r="EE225" s="2"/>
      <c r="EF225" s="2"/>
    </row>
    <row r="226" spans="1:136" x14ac:dyDescent="0.2">
      <c r="A226" s="2"/>
      <c r="B226" s="2"/>
      <c r="C226" s="2"/>
      <c r="D226" s="2"/>
      <c r="E226" s="2"/>
      <c r="F226" s="2"/>
      <c r="G226" s="2"/>
      <c r="H226" s="2"/>
      <c r="I226" s="100"/>
      <c r="J226" s="2"/>
      <c r="K226" s="2"/>
      <c r="L226" s="2"/>
      <c r="M226" s="2"/>
      <c r="N226" s="2"/>
      <c r="O226" s="100"/>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c r="BJ226" s="2"/>
      <c r="BK226" s="2"/>
      <c r="BL226" s="2"/>
      <c r="BM226" s="2"/>
      <c r="BN226" s="2"/>
      <c r="BO226" s="2"/>
      <c r="BP226" s="2"/>
      <c r="BQ226" s="2"/>
      <c r="BR226" s="2"/>
      <c r="BS226" s="2"/>
      <c r="BT226" s="2"/>
      <c r="BU226" s="2"/>
      <c r="BV226" s="2"/>
      <c r="BW226" s="2"/>
      <c r="BX226" s="2"/>
      <c r="BY226" s="2"/>
      <c r="BZ226" s="2"/>
      <c r="CA226" s="2"/>
      <c r="CB226" s="2"/>
      <c r="CC226" s="2"/>
      <c r="CD226" s="2"/>
      <c r="CE226" s="2"/>
      <c r="CF226" s="2"/>
      <c r="CG226" s="2"/>
      <c r="CH226" s="2"/>
      <c r="CI226" s="2"/>
      <c r="CJ226" s="2"/>
      <c r="CK226" s="2"/>
      <c r="CL226" s="2"/>
      <c r="CM226" s="2"/>
      <c r="CN226" s="2"/>
      <c r="CO226" s="2"/>
      <c r="CP226" s="2"/>
      <c r="CQ226" s="2"/>
      <c r="CR226" s="2"/>
      <c r="CS226" s="2"/>
      <c r="CT226" s="2"/>
      <c r="CU226" s="2"/>
      <c r="CV226" s="2"/>
      <c r="CW226" s="2"/>
      <c r="CX226" s="2"/>
      <c r="CY226" s="2"/>
      <c r="CZ226" s="2"/>
      <c r="DA226" s="2"/>
      <c r="DB226" s="2"/>
      <c r="DC226" s="2"/>
      <c r="DD226" s="2"/>
      <c r="DE226" s="2"/>
      <c r="DF226" s="2"/>
      <c r="DG226" s="2"/>
      <c r="DH226" s="2"/>
      <c r="DI226" s="2"/>
      <c r="DJ226" s="2"/>
      <c r="DK226" s="2"/>
      <c r="DL226" s="2"/>
      <c r="DM226" s="2"/>
      <c r="DN226" s="2"/>
      <c r="DO226" s="2"/>
      <c r="DP226" s="2"/>
      <c r="DQ226" s="2"/>
      <c r="DR226" s="2"/>
      <c r="DS226" s="2"/>
      <c r="DT226" s="2"/>
      <c r="DU226" s="2"/>
      <c r="DV226" s="2"/>
      <c r="DW226" s="2"/>
      <c r="DX226" s="2"/>
      <c r="DY226" s="2"/>
      <c r="DZ226" s="2"/>
      <c r="EA226" s="2"/>
      <c r="EB226" s="2"/>
      <c r="EC226" s="2"/>
      <c r="ED226" s="2"/>
      <c r="EE226" s="2"/>
      <c r="EF226" s="2"/>
    </row>
    <row r="227" spans="1:136" x14ac:dyDescent="0.2">
      <c r="A227" s="2"/>
      <c r="B227" s="2"/>
      <c r="C227" s="2"/>
      <c r="D227" s="2"/>
      <c r="E227" s="2"/>
      <c r="F227" s="2"/>
      <c r="G227" s="2"/>
      <c r="H227" s="2"/>
      <c r="I227" s="100"/>
      <c r="J227" s="2"/>
      <c r="K227" s="2"/>
      <c r="L227" s="2"/>
      <c r="M227" s="2"/>
      <c r="N227" s="2"/>
      <c r="O227" s="100"/>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c r="BJ227" s="2"/>
      <c r="BK227" s="2"/>
      <c r="BL227" s="2"/>
      <c r="BM227" s="2"/>
      <c r="BN227" s="2"/>
      <c r="BO227" s="2"/>
      <c r="BP227" s="2"/>
      <c r="BQ227" s="2"/>
      <c r="BR227" s="2"/>
      <c r="BS227" s="2"/>
      <c r="BT227" s="2"/>
      <c r="BU227" s="2"/>
      <c r="BV227" s="2"/>
      <c r="BW227" s="2"/>
      <c r="BX227" s="2"/>
      <c r="BY227" s="2"/>
      <c r="BZ227" s="2"/>
      <c r="CA227" s="2"/>
      <c r="CB227" s="2"/>
      <c r="CC227" s="2"/>
      <c r="CD227" s="2"/>
      <c r="CE227" s="2"/>
      <c r="CF227" s="2"/>
      <c r="CG227" s="2"/>
      <c r="CH227" s="2"/>
      <c r="CI227" s="2"/>
      <c r="CJ227" s="2"/>
      <c r="CK227" s="2"/>
      <c r="CL227" s="2"/>
      <c r="CM227" s="2"/>
      <c r="CN227" s="2"/>
      <c r="CO227" s="2"/>
      <c r="CP227" s="2"/>
      <c r="CQ227" s="2"/>
      <c r="CR227" s="2"/>
      <c r="CS227" s="2"/>
      <c r="CT227" s="2"/>
      <c r="CU227" s="2"/>
      <c r="CV227" s="2"/>
      <c r="CW227" s="2"/>
      <c r="CX227" s="2"/>
      <c r="CY227" s="2"/>
      <c r="CZ227" s="2"/>
      <c r="DA227" s="2"/>
      <c r="DB227" s="2"/>
      <c r="DC227" s="2"/>
      <c r="DD227" s="2"/>
      <c r="DE227" s="2"/>
      <c r="DF227" s="2"/>
      <c r="DG227" s="2"/>
      <c r="DH227" s="2"/>
      <c r="DI227" s="2"/>
      <c r="DJ227" s="2"/>
      <c r="DK227" s="2"/>
      <c r="DL227" s="2"/>
      <c r="DM227" s="2"/>
      <c r="DN227" s="2"/>
      <c r="DO227" s="2"/>
      <c r="DP227" s="2"/>
      <c r="DQ227" s="2"/>
      <c r="DR227" s="2"/>
      <c r="DS227" s="2"/>
      <c r="DT227" s="2"/>
      <c r="DU227" s="2"/>
      <c r="DV227" s="2"/>
      <c r="DW227" s="2"/>
      <c r="DX227" s="2"/>
      <c r="DY227" s="2"/>
      <c r="DZ227" s="2"/>
      <c r="EA227" s="2"/>
      <c r="EB227" s="2"/>
      <c r="EC227" s="2"/>
      <c r="ED227" s="2"/>
      <c r="EE227" s="2"/>
      <c r="EF227" s="2"/>
    </row>
    <row r="228" spans="1:136" x14ac:dyDescent="0.2">
      <c r="A228" s="2"/>
      <c r="B228" s="2"/>
      <c r="C228" s="2"/>
      <c r="D228" s="2"/>
      <c r="E228" s="2"/>
      <c r="F228" s="2"/>
      <c r="G228" s="2"/>
      <c r="H228" s="2"/>
      <c r="I228" s="100"/>
      <c r="J228" s="2"/>
      <c r="K228" s="2"/>
      <c r="L228" s="2"/>
      <c r="M228" s="2"/>
      <c r="N228" s="2"/>
      <c r="O228" s="100"/>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c r="BJ228" s="2"/>
      <c r="BK228" s="2"/>
      <c r="BL228" s="2"/>
      <c r="BM228" s="2"/>
      <c r="BN228" s="2"/>
      <c r="BO228" s="2"/>
      <c r="BP228" s="2"/>
      <c r="BQ228" s="2"/>
      <c r="BR228" s="2"/>
      <c r="BS228" s="2"/>
      <c r="BT228" s="2"/>
      <c r="BU228" s="2"/>
      <c r="BV228" s="2"/>
      <c r="BW228" s="2"/>
      <c r="BX228" s="2"/>
      <c r="BY228" s="2"/>
      <c r="BZ228" s="2"/>
      <c r="CA228" s="2"/>
      <c r="CB228" s="2"/>
      <c r="CC228" s="2"/>
      <c r="CD228" s="2"/>
      <c r="CE228" s="2"/>
      <c r="CF228" s="2"/>
      <c r="CG228" s="2"/>
      <c r="CH228" s="2"/>
      <c r="CI228" s="2"/>
      <c r="CJ228" s="2"/>
      <c r="CK228" s="2"/>
      <c r="CL228" s="2"/>
      <c r="CM228" s="2"/>
      <c r="CN228" s="2"/>
      <c r="CO228" s="2"/>
      <c r="CP228" s="2"/>
      <c r="CQ228" s="2"/>
      <c r="CR228" s="2"/>
      <c r="CS228" s="2"/>
      <c r="CT228" s="2"/>
      <c r="CU228" s="2"/>
      <c r="CV228" s="2"/>
      <c r="CW228" s="2"/>
      <c r="CX228" s="2"/>
      <c r="CY228" s="2"/>
      <c r="CZ228" s="2"/>
      <c r="DA228" s="2"/>
      <c r="DB228" s="2"/>
      <c r="DC228" s="2"/>
      <c r="DD228" s="2"/>
      <c r="DE228" s="2"/>
      <c r="DF228" s="2"/>
      <c r="DG228" s="2"/>
      <c r="DH228" s="2"/>
      <c r="DI228" s="2"/>
      <c r="DJ228" s="2"/>
      <c r="DK228" s="2"/>
      <c r="DL228" s="2"/>
      <c r="DM228" s="2"/>
      <c r="DN228" s="2"/>
      <c r="DO228" s="2"/>
      <c r="DP228" s="2"/>
      <c r="DQ228" s="2"/>
      <c r="DR228" s="2"/>
      <c r="DS228" s="2"/>
      <c r="DT228" s="2"/>
      <c r="DU228" s="2"/>
      <c r="DV228" s="2"/>
      <c r="DW228" s="2"/>
      <c r="DX228" s="2"/>
      <c r="DY228" s="2"/>
      <c r="DZ228" s="2"/>
      <c r="EA228" s="2"/>
      <c r="EB228" s="2"/>
      <c r="EC228" s="2"/>
      <c r="ED228" s="2"/>
      <c r="EE228" s="2"/>
      <c r="EF228" s="2"/>
    </row>
    <row r="229" spans="1:136" x14ac:dyDescent="0.2">
      <c r="A229" s="2"/>
      <c r="B229" s="2"/>
      <c r="C229" s="2"/>
      <c r="D229" s="2"/>
      <c r="E229" s="2"/>
      <c r="F229" s="2"/>
      <c r="G229" s="2"/>
      <c r="H229" s="2"/>
      <c r="I229" s="100"/>
      <c r="J229" s="2"/>
      <c r="K229" s="2"/>
      <c r="L229" s="2"/>
      <c r="M229" s="2"/>
      <c r="N229" s="2"/>
      <c r="O229" s="100"/>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c r="BJ229" s="2"/>
      <c r="BK229" s="2"/>
      <c r="BL229" s="2"/>
      <c r="BM229" s="2"/>
      <c r="BN229" s="2"/>
      <c r="BO229" s="2"/>
      <c r="BP229" s="2"/>
      <c r="BQ229" s="2"/>
      <c r="BR229" s="2"/>
      <c r="BS229" s="2"/>
      <c r="BT229" s="2"/>
      <c r="BU229" s="2"/>
      <c r="BV229" s="2"/>
      <c r="BW229" s="2"/>
      <c r="BX229" s="2"/>
      <c r="BY229" s="2"/>
      <c r="BZ229" s="2"/>
      <c r="CA229" s="2"/>
      <c r="CB229" s="2"/>
      <c r="CC229" s="2"/>
      <c r="CD229" s="2"/>
      <c r="CE229" s="2"/>
      <c r="CF229" s="2"/>
      <c r="CG229" s="2"/>
      <c r="CH229" s="2"/>
      <c r="CI229" s="2"/>
      <c r="CJ229" s="2"/>
      <c r="CK229" s="2"/>
      <c r="CL229" s="2"/>
      <c r="CM229" s="2"/>
      <c r="CN229" s="2"/>
      <c r="CO229" s="2"/>
      <c r="CP229" s="2"/>
      <c r="CQ229" s="2"/>
      <c r="CR229" s="2"/>
      <c r="CS229" s="2"/>
      <c r="CT229" s="2"/>
      <c r="CU229" s="2"/>
      <c r="CV229" s="2"/>
      <c r="CW229" s="2"/>
      <c r="CX229" s="2"/>
      <c r="CY229" s="2"/>
      <c r="CZ229" s="2"/>
      <c r="DA229" s="2"/>
      <c r="DB229" s="2"/>
      <c r="DC229" s="2"/>
      <c r="DD229" s="2"/>
      <c r="DE229" s="2"/>
      <c r="DF229" s="2"/>
      <c r="DG229" s="2"/>
      <c r="DH229" s="2"/>
      <c r="DI229" s="2"/>
      <c r="DJ229" s="2"/>
      <c r="DK229" s="2"/>
      <c r="DL229" s="2"/>
      <c r="DM229" s="2"/>
      <c r="DN229" s="2"/>
      <c r="DO229" s="2"/>
      <c r="DP229" s="2"/>
      <c r="DQ229" s="2"/>
      <c r="DR229" s="2"/>
      <c r="DS229" s="2"/>
      <c r="DT229" s="2"/>
      <c r="DU229" s="2"/>
      <c r="DV229" s="2"/>
      <c r="DW229" s="2"/>
      <c r="DX229" s="2"/>
      <c r="DY229" s="2"/>
      <c r="DZ229" s="2"/>
      <c r="EA229" s="2"/>
      <c r="EB229" s="2"/>
      <c r="EC229" s="2"/>
      <c r="ED229" s="2"/>
      <c r="EE229" s="2"/>
      <c r="EF229" s="2"/>
    </row>
    <row r="230" spans="1:136" x14ac:dyDescent="0.2">
      <c r="A230" s="2"/>
      <c r="B230" s="2"/>
      <c r="C230" s="2"/>
      <c r="D230" s="2"/>
      <c r="E230" s="2"/>
      <c r="F230" s="2"/>
      <c r="G230" s="2"/>
      <c r="H230" s="2"/>
      <c r="I230" s="100"/>
      <c r="J230" s="2"/>
      <c r="K230" s="2"/>
      <c r="L230" s="2"/>
      <c r="M230" s="2"/>
      <c r="N230" s="2"/>
      <c r="O230" s="100"/>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c r="BJ230" s="2"/>
      <c r="BK230" s="2"/>
      <c r="BL230" s="2"/>
      <c r="BM230" s="2"/>
      <c r="BN230" s="2"/>
      <c r="BO230" s="2"/>
      <c r="BP230" s="2"/>
      <c r="BQ230" s="2"/>
      <c r="BR230" s="2"/>
      <c r="BS230" s="2"/>
      <c r="BT230" s="2"/>
      <c r="BU230" s="2"/>
      <c r="BV230" s="2"/>
      <c r="BW230" s="2"/>
      <c r="BX230" s="2"/>
      <c r="BY230" s="2"/>
      <c r="BZ230" s="2"/>
      <c r="CA230" s="2"/>
      <c r="CB230" s="2"/>
      <c r="CC230" s="2"/>
      <c r="CD230" s="2"/>
      <c r="CE230" s="2"/>
      <c r="CF230" s="2"/>
      <c r="CG230" s="2"/>
      <c r="CH230" s="2"/>
      <c r="CI230" s="2"/>
      <c r="CJ230" s="2"/>
      <c r="CK230" s="2"/>
      <c r="CL230" s="2"/>
      <c r="CM230" s="2"/>
      <c r="CN230" s="2"/>
      <c r="CO230" s="2"/>
      <c r="CP230" s="2"/>
      <c r="CQ230" s="2"/>
      <c r="CR230" s="2"/>
      <c r="CS230" s="2"/>
      <c r="CT230" s="2"/>
      <c r="CU230" s="2"/>
      <c r="CV230" s="2"/>
      <c r="CW230" s="2"/>
      <c r="CX230" s="2"/>
      <c r="CY230" s="2"/>
      <c r="CZ230" s="2"/>
      <c r="DA230" s="2"/>
      <c r="DB230" s="2"/>
      <c r="DC230" s="2"/>
      <c r="DD230" s="2"/>
      <c r="DE230" s="2"/>
      <c r="DF230" s="2"/>
      <c r="DG230" s="2"/>
      <c r="DH230" s="2"/>
      <c r="DI230" s="2"/>
      <c r="DJ230" s="2"/>
      <c r="DK230" s="2"/>
      <c r="DL230" s="2"/>
      <c r="DM230" s="2"/>
      <c r="DN230" s="2"/>
      <c r="DO230" s="2"/>
      <c r="DP230" s="2"/>
      <c r="DQ230" s="2"/>
      <c r="DR230" s="2"/>
      <c r="DS230" s="2"/>
      <c r="DT230" s="2"/>
      <c r="DU230" s="2"/>
      <c r="DV230" s="2"/>
      <c r="DW230" s="2"/>
      <c r="DX230" s="2"/>
      <c r="DY230" s="2"/>
      <c r="DZ230" s="2"/>
      <c r="EA230" s="2"/>
      <c r="EB230" s="2"/>
      <c r="EC230" s="2"/>
      <c r="ED230" s="2"/>
      <c r="EE230" s="2"/>
      <c r="EF230" s="2"/>
    </row>
    <row r="231" spans="1:136" x14ac:dyDescent="0.2">
      <c r="A231" s="2"/>
      <c r="B231" s="2"/>
      <c r="C231" s="2"/>
      <c r="D231" s="2"/>
      <c r="E231" s="2"/>
      <c r="F231" s="2"/>
      <c r="G231" s="2"/>
      <c r="H231" s="2"/>
      <c r="I231" s="100"/>
      <c r="J231" s="2"/>
      <c r="K231" s="2"/>
      <c r="L231" s="2"/>
      <c r="M231" s="2"/>
      <c r="N231" s="2"/>
      <c r="O231" s="100"/>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c r="BJ231" s="2"/>
      <c r="BK231" s="2"/>
      <c r="BL231" s="2"/>
      <c r="BM231" s="2"/>
      <c r="BN231" s="2"/>
      <c r="BO231" s="2"/>
      <c r="BP231" s="2"/>
      <c r="BQ231" s="2"/>
      <c r="BR231" s="2"/>
      <c r="BS231" s="2"/>
      <c r="BT231" s="2"/>
      <c r="BU231" s="2"/>
      <c r="BV231" s="2"/>
      <c r="BW231" s="2"/>
      <c r="BX231" s="2"/>
      <c r="BY231" s="2"/>
      <c r="BZ231" s="2"/>
      <c r="CA231" s="2"/>
      <c r="CB231" s="2"/>
      <c r="CC231" s="2"/>
      <c r="CD231" s="2"/>
      <c r="CE231" s="2"/>
      <c r="CF231" s="2"/>
      <c r="CG231" s="2"/>
      <c r="CH231" s="2"/>
      <c r="CI231" s="2"/>
      <c r="CJ231" s="2"/>
      <c r="CK231" s="2"/>
      <c r="CL231" s="2"/>
      <c r="CM231" s="2"/>
      <c r="CN231" s="2"/>
      <c r="CO231" s="2"/>
      <c r="CP231" s="2"/>
      <c r="CQ231" s="2"/>
      <c r="CR231" s="2"/>
      <c r="CS231" s="2"/>
      <c r="CT231" s="2"/>
      <c r="CU231" s="2"/>
      <c r="CV231" s="2"/>
      <c r="CW231" s="2"/>
      <c r="CX231" s="2"/>
      <c r="CY231" s="2"/>
      <c r="CZ231" s="2"/>
      <c r="DA231" s="2"/>
      <c r="DB231" s="2"/>
      <c r="DC231" s="2"/>
      <c r="DD231" s="2"/>
      <c r="DE231" s="2"/>
      <c r="DF231" s="2"/>
      <c r="DG231" s="2"/>
      <c r="DH231" s="2"/>
      <c r="DI231" s="2"/>
      <c r="DJ231" s="2"/>
      <c r="DK231" s="2"/>
      <c r="DL231" s="2"/>
      <c r="DM231" s="2"/>
      <c r="DN231" s="2"/>
      <c r="DO231" s="2"/>
      <c r="DP231" s="2"/>
      <c r="DQ231" s="2"/>
      <c r="DR231" s="2"/>
      <c r="DS231" s="2"/>
      <c r="DT231" s="2"/>
      <c r="DU231" s="2"/>
      <c r="DV231" s="2"/>
      <c r="DW231" s="2"/>
      <c r="DX231" s="2"/>
      <c r="DY231" s="2"/>
      <c r="DZ231" s="2"/>
      <c r="EA231" s="2"/>
      <c r="EB231" s="2"/>
      <c r="EC231" s="2"/>
      <c r="ED231" s="2"/>
      <c r="EE231" s="2"/>
      <c r="EF231" s="2"/>
    </row>
    <row r="232" spans="1:136" x14ac:dyDescent="0.2">
      <c r="A232" s="2"/>
      <c r="B232" s="2"/>
      <c r="C232" s="2"/>
      <c r="D232" s="2"/>
      <c r="E232" s="2"/>
      <c r="F232" s="2"/>
      <c r="G232" s="2"/>
      <c r="H232" s="2"/>
      <c r="I232" s="100"/>
      <c r="J232" s="2"/>
      <c r="K232" s="2"/>
      <c r="L232" s="2"/>
      <c r="M232" s="2"/>
      <c r="N232" s="2"/>
      <c r="O232" s="100"/>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c r="BJ232" s="2"/>
      <c r="BK232" s="2"/>
      <c r="BL232" s="2"/>
      <c r="BM232" s="2"/>
      <c r="BN232" s="2"/>
      <c r="BO232" s="2"/>
      <c r="BP232" s="2"/>
      <c r="BQ232" s="2"/>
      <c r="BR232" s="2"/>
      <c r="BS232" s="2"/>
      <c r="BT232" s="2"/>
      <c r="BU232" s="2"/>
      <c r="BV232" s="2"/>
      <c r="BW232" s="2"/>
      <c r="BX232" s="2"/>
      <c r="BY232" s="2"/>
      <c r="BZ232" s="2"/>
      <c r="CA232" s="2"/>
      <c r="CB232" s="2"/>
      <c r="CC232" s="2"/>
      <c r="CD232" s="2"/>
      <c r="CE232" s="2"/>
      <c r="CF232" s="2"/>
      <c r="CG232" s="2"/>
      <c r="CH232" s="2"/>
      <c r="CI232" s="2"/>
      <c r="CJ232" s="2"/>
      <c r="CK232" s="2"/>
      <c r="CL232" s="2"/>
      <c r="CM232" s="2"/>
      <c r="CN232" s="2"/>
      <c r="CO232" s="2"/>
      <c r="CP232" s="2"/>
      <c r="CQ232" s="2"/>
      <c r="CR232" s="2"/>
      <c r="CS232" s="2"/>
      <c r="CT232" s="2"/>
      <c r="CU232" s="2"/>
      <c r="CV232" s="2"/>
      <c r="CW232" s="2"/>
      <c r="CX232" s="2"/>
      <c r="CY232" s="2"/>
      <c r="CZ232" s="2"/>
      <c r="DA232" s="2"/>
      <c r="DB232" s="2"/>
      <c r="DC232" s="2"/>
      <c r="DD232" s="2"/>
      <c r="DE232" s="2"/>
      <c r="DF232" s="2"/>
      <c r="DG232" s="2"/>
      <c r="DH232" s="2"/>
      <c r="DI232" s="2"/>
      <c r="DJ232" s="2"/>
      <c r="DK232" s="2"/>
      <c r="DL232" s="2"/>
      <c r="DM232" s="2"/>
      <c r="DN232" s="2"/>
      <c r="DO232" s="2"/>
      <c r="DP232" s="2"/>
      <c r="DQ232" s="2"/>
      <c r="DR232" s="2"/>
      <c r="DS232" s="2"/>
      <c r="DT232" s="2"/>
      <c r="DU232" s="2"/>
      <c r="DV232" s="2"/>
      <c r="DW232" s="2"/>
      <c r="DX232" s="2"/>
      <c r="DY232" s="2"/>
      <c r="DZ232" s="2"/>
      <c r="EA232" s="2"/>
      <c r="EB232" s="2"/>
      <c r="EC232" s="2"/>
      <c r="ED232" s="2"/>
      <c r="EE232" s="2"/>
      <c r="EF232" s="2"/>
    </row>
    <row r="233" spans="1:136" x14ac:dyDescent="0.2">
      <c r="A233" s="2"/>
      <c r="B233" s="2"/>
      <c r="C233" s="2"/>
      <c r="D233" s="2"/>
      <c r="E233" s="2"/>
      <c r="F233" s="2"/>
      <c r="G233" s="2"/>
      <c r="H233" s="2"/>
      <c r="I233" s="100"/>
      <c r="J233" s="2"/>
      <c r="K233" s="2"/>
      <c r="L233" s="2"/>
      <c r="M233" s="2"/>
      <c r="N233" s="2"/>
      <c r="O233" s="100"/>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c r="BJ233" s="2"/>
      <c r="BK233" s="2"/>
      <c r="BL233" s="2"/>
      <c r="BM233" s="2"/>
      <c r="BN233" s="2"/>
      <c r="BO233" s="2"/>
      <c r="BP233" s="2"/>
      <c r="BQ233" s="2"/>
      <c r="BR233" s="2"/>
      <c r="BS233" s="2"/>
      <c r="BT233" s="2"/>
      <c r="BU233" s="2"/>
      <c r="BV233" s="2"/>
      <c r="BW233" s="2"/>
      <c r="BX233" s="2"/>
      <c r="BY233" s="2"/>
      <c r="BZ233" s="2"/>
      <c r="CA233" s="2"/>
      <c r="CB233" s="2"/>
      <c r="CC233" s="2"/>
      <c r="CD233" s="2"/>
      <c r="CE233" s="2"/>
      <c r="CF233" s="2"/>
      <c r="CG233" s="2"/>
      <c r="CH233" s="2"/>
      <c r="CI233" s="2"/>
      <c r="CJ233" s="2"/>
      <c r="CK233" s="2"/>
      <c r="CL233" s="2"/>
      <c r="CM233" s="2"/>
      <c r="CN233" s="2"/>
      <c r="CO233" s="2"/>
      <c r="CP233" s="2"/>
      <c r="CQ233" s="2"/>
      <c r="CR233" s="2"/>
      <c r="CS233" s="2"/>
      <c r="CT233" s="2"/>
      <c r="CU233" s="2"/>
      <c r="CV233" s="2"/>
      <c r="CW233" s="2"/>
      <c r="CX233" s="2"/>
      <c r="CY233" s="2"/>
      <c r="CZ233" s="2"/>
      <c r="DA233" s="2"/>
      <c r="DB233" s="2"/>
      <c r="DC233" s="2"/>
      <c r="DD233" s="2"/>
      <c r="DE233" s="2"/>
      <c r="DF233" s="2"/>
      <c r="DG233" s="2"/>
      <c r="DH233" s="2"/>
      <c r="DI233" s="2"/>
      <c r="DJ233" s="2"/>
      <c r="DK233" s="2"/>
      <c r="DL233" s="2"/>
      <c r="DM233" s="2"/>
      <c r="DN233" s="2"/>
      <c r="DO233" s="2"/>
      <c r="DP233" s="2"/>
      <c r="DQ233" s="2"/>
      <c r="DR233" s="2"/>
      <c r="DS233" s="2"/>
      <c r="DT233" s="2"/>
      <c r="DU233" s="2"/>
      <c r="DV233" s="2"/>
      <c r="DW233" s="2"/>
      <c r="DX233" s="2"/>
      <c r="DY233" s="2"/>
      <c r="DZ233" s="2"/>
      <c r="EA233" s="2"/>
      <c r="EB233" s="2"/>
      <c r="EC233" s="2"/>
      <c r="ED233" s="2"/>
      <c r="EE233" s="2"/>
      <c r="EF233" s="2"/>
    </row>
    <row r="234" spans="1:136" x14ac:dyDescent="0.2">
      <c r="A234" s="2"/>
      <c r="B234" s="2"/>
      <c r="C234" s="2"/>
      <c r="D234" s="2"/>
      <c r="E234" s="2"/>
      <c r="F234" s="2"/>
      <c r="G234" s="2"/>
      <c r="H234" s="2"/>
      <c r="I234" s="100"/>
      <c r="J234" s="2"/>
      <c r="K234" s="2"/>
      <c r="L234" s="2"/>
      <c r="M234" s="2"/>
      <c r="N234" s="2"/>
      <c r="O234" s="100"/>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c r="BJ234" s="2"/>
      <c r="BK234" s="2"/>
      <c r="BL234" s="2"/>
      <c r="BM234" s="2"/>
      <c r="BN234" s="2"/>
      <c r="BO234" s="2"/>
      <c r="BP234" s="2"/>
      <c r="BQ234" s="2"/>
      <c r="BR234" s="2"/>
      <c r="BS234" s="2"/>
      <c r="BT234" s="2"/>
      <c r="BU234" s="2"/>
      <c r="BV234" s="2"/>
      <c r="BW234" s="2"/>
      <c r="BX234" s="2"/>
      <c r="BY234" s="2"/>
      <c r="BZ234" s="2"/>
      <c r="CA234" s="2"/>
      <c r="CB234" s="2"/>
      <c r="CC234" s="2"/>
      <c r="CD234" s="2"/>
      <c r="CE234" s="2"/>
      <c r="CF234" s="2"/>
      <c r="CG234" s="2"/>
      <c r="CH234" s="2"/>
      <c r="CI234" s="2"/>
      <c r="CJ234" s="2"/>
      <c r="CK234" s="2"/>
      <c r="CL234" s="2"/>
      <c r="CM234" s="2"/>
      <c r="CN234" s="2"/>
      <c r="CO234" s="2"/>
      <c r="CP234" s="2"/>
      <c r="CQ234" s="2"/>
      <c r="CR234" s="2"/>
      <c r="CS234" s="2"/>
      <c r="CT234" s="2"/>
      <c r="CU234" s="2"/>
      <c r="CV234" s="2"/>
      <c r="CW234" s="2"/>
      <c r="CX234" s="2"/>
      <c r="CY234" s="2"/>
      <c r="CZ234" s="2"/>
      <c r="DA234" s="2"/>
      <c r="DB234" s="2"/>
      <c r="DC234" s="2"/>
      <c r="DD234" s="2"/>
      <c r="DE234" s="2"/>
      <c r="DF234" s="2"/>
      <c r="DG234" s="2"/>
      <c r="DH234" s="2"/>
      <c r="DI234" s="2"/>
      <c r="DJ234" s="2"/>
      <c r="DK234" s="2"/>
      <c r="DL234" s="2"/>
      <c r="DM234" s="2"/>
      <c r="DN234" s="2"/>
      <c r="DO234" s="2"/>
      <c r="DP234" s="2"/>
      <c r="DQ234" s="2"/>
      <c r="DR234" s="2"/>
      <c r="DS234" s="2"/>
      <c r="DT234" s="2"/>
      <c r="DU234" s="2"/>
      <c r="DV234" s="2"/>
      <c r="DW234" s="2"/>
      <c r="DX234" s="2"/>
      <c r="DY234" s="2"/>
      <c r="DZ234" s="2"/>
      <c r="EA234" s="2"/>
      <c r="EB234" s="2"/>
      <c r="EC234" s="2"/>
      <c r="ED234" s="2"/>
      <c r="EE234" s="2"/>
      <c r="EF234" s="2"/>
    </row>
    <row r="235" spans="1:136" x14ac:dyDescent="0.2">
      <c r="A235" s="2"/>
      <c r="B235" s="2"/>
      <c r="C235" s="2"/>
      <c r="D235" s="2"/>
      <c r="E235" s="2"/>
      <c r="F235" s="2"/>
      <c r="G235" s="2"/>
      <c r="H235" s="2"/>
      <c r="I235" s="100"/>
      <c r="J235" s="2"/>
      <c r="K235" s="2"/>
      <c r="L235" s="2"/>
      <c r="M235" s="2"/>
      <c r="N235" s="2"/>
      <c r="O235" s="100"/>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c r="BJ235" s="2"/>
      <c r="BK235" s="2"/>
      <c r="BL235" s="2"/>
      <c r="BM235" s="2"/>
      <c r="BN235" s="2"/>
      <c r="BO235" s="2"/>
      <c r="BP235" s="2"/>
      <c r="BQ235" s="2"/>
      <c r="BR235" s="2"/>
      <c r="BS235" s="2"/>
      <c r="BT235" s="2"/>
      <c r="BU235" s="2"/>
      <c r="BV235" s="2"/>
      <c r="BW235" s="2"/>
      <c r="BX235" s="2"/>
      <c r="BY235" s="2"/>
      <c r="BZ235" s="2"/>
      <c r="CA235" s="2"/>
      <c r="CB235" s="2"/>
      <c r="CC235" s="2"/>
      <c r="CD235" s="2"/>
      <c r="CE235" s="2"/>
      <c r="CF235" s="2"/>
      <c r="CG235" s="2"/>
      <c r="CH235" s="2"/>
      <c r="CI235" s="2"/>
      <c r="CJ235" s="2"/>
      <c r="CK235" s="2"/>
      <c r="CL235" s="2"/>
      <c r="CM235" s="2"/>
      <c r="CN235" s="2"/>
      <c r="CO235" s="2"/>
      <c r="CP235" s="2"/>
      <c r="CQ235" s="2"/>
      <c r="CR235" s="2"/>
      <c r="CS235" s="2"/>
      <c r="CT235" s="2"/>
      <c r="CU235" s="2"/>
      <c r="CV235" s="2"/>
      <c r="CW235" s="2"/>
      <c r="CX235" s="2"/>
      <c r="CY235" s="2"/>
      <c r="CZ235" s="2"/>
      <c r="DA235" s="2"/>
      <c r="DB235" s="2"/>
      <c r="DC235" s="2"/>
      <c r="DD235" s="2"/>
      <c r="DE235" s="2"/>
      <c r="DF235" s="2"/>
      <c r="DG235" s="2"/>
      <c r="DH235" s="2"/>
      <c r="DI235" s="2"/>
      <c r="DJ235" s="2"/>
      <c r="DK235" s="2"/>
      <c r="DL235" s="2"/>
      <c r="DM235" s="2"/>
      <c r="DN235" s="2"/>
      <c r="DO235" s="2"/>
      <c r="DP235" s="2"/>
      <c r="DQ235" s="2"/>
      <c r="DR235" s="2"/>
      <c r="DS235" s="2"/>
      <c r="DT235" s="2"/>
      <c r="DU235" s="2"/>
      <c r="DV235" s="2"/>
      <c r="DW235" s="2"/>
      <c r="DX235" s="2"/>
      <c r="DY235" s="2"/>
      <c r="DZ235" s="2"/>
      <c r="EA235" s="2"/>
      <c r="EB235" s="2"/>
      <c r="EC235" s="2"/>
      <c r="ED235" s="2"/>
      <c r="EE235" s="2"/>
      <c r="EF235" s="2"/>
    </row>
    <row r="236" spans="1:136" x14ac:dyDescent="0.2">
      <c r="A236" s="2"/>
      <c r="B236" s="2"/>
      <c r="C236" s="2"/>
      <c r="D236" s="2"/>
      <c r="E236" s="2"/>
      <c r="F236" s="2"/>
      <c r="G236" s="2"/>
      <c r="H236" s="2"/>
      <c r="I236" s="100"/>
      <c r="J236" s="2"/>
      <c r="K236" s="2"/>
      <c r="L236" s="2"/>
      <c r="M236" s="2"/>
      <c r="N236" s="2"/>
      <c r="O236" s="100"/>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c r="BJ236" s="2"/>
      <c r="BK236" s="2"/>
      <c r="BL236" s="2"/>
      <c r="BM236" s="2"/>
      <c r="BN236" s="2"/>
      <c r="BO236" s="2"/>
      <c r="BP236" s="2"/>
      <c r="BQ236" s="2"/>
      <c r="BR236" s="2"/>
      <c r="BS236" s="2"/>
      <c r="BT236" s="2"/>
      <c r="BU236" s="2"/>
      <c r="BV236" s="2"/>
      <c r="BW236" s="2"/>
      <c r="BX236" s="2"/>
      <c r="BY236" s="2"/>
      <c r="BZ236" s="2"/>
      <c r="CA236" s="2"/>
      <c r="CB236" s="2"/>
      <c r="CC236" s="2"/>
      <c r="CD236" s="2"/>
      <c r="CE236" s="2"/>
      <c r="CF236" s="2"/>
      <c r="CG236" s="2"/>
      <c r="CH236" s="2"/>
      <c r="CI236" s="2"/>
      <c r="CJ236" s="2"/>
      <c r="CK236" s="2"/>
      <c r="CL236" s="2"/>
      <c r="CM236" s="2"/>
      <c r="CN236" s="2"/>
      <c r="CO236" s="2"/>
      <c r="CP236" s="2"/>
      <c r="CQ236" s="2"/>
      <c r="CR236" s="2"/>
      <c r="CS236" s="2"/>
      <c r="CT236" s="2"/>
      <c r="CU236" s="2"/>
      <c r="CV236" s="2"/>
      <c r="CW236" s="2"/>
      <c r="CX236" s="2"/>
      <c r="CY236" s="2"/>
      <c r="CZ236" s="2"/>
      <c r="DA236" s="2"/>
      <c r="DB236" s="2"/>
      <c r="DC236" s="2"/>
      <c r="DD236" s="2"/>
      <c r="DE236" s="2"/>
      <c r="DF236" s="2"/>
      <c r="DG236" s="2"/>
      <c r="DH236" s="2"/>
      <c r="DI236" s="2"/>
      <c r="DJ236" s="2"/>
      <c r="DK236" s="2"/>
      <c r="DL236" s="2"/>
      <c r="DM236" s="2"/>
      <c r="DN236" s="2"/>
      <c r="DO236" s="2"/>
      <c r="DP236" s="2"/>
      <c r="DQ236" s="2"/>
      <c r="DR236" s="2"/>
      <c r="DS236" s="2"/>
      <c r="DT236" s="2"/>
      <c r="DU236" s="2"/>
      <c r="DV236" s="2"/>
      <c r="DW236" s="2"/>
      <c r="DX236" s="2"/>
      <c r="DY236" s="2"/>
      <c r="DZ236" s="2"/>
      <c r="EA236" s="2"/>
      <c r="EB236" s="2"/>
      <c r="EC236" s="2"/>
      <c r="ED236" s="2"/>
      <c r="EE236" s="2"/>
      <c r="EF236" s="2"/>
    </row>
    <row r="237" spans="1:136" x14ac:dyDescent="0.2">
      <c r="A237" s="2"/>
      <c r="B237" s="2"/>
      <c r="C237" s="2"/>
      <c r="D237" s="2"/>
      <c r="E237" s="2"/>
      <c r="F237" s="2"/>
      <c r="G237" s="2"/>
      <c r="H237" s="2"/>
      <c r="I237" s="100"/>
      <c r="J237" s="2"/>
      <c r="K237" s="2"/>
      <c r="L237" s="2"/>
      <c r="M237" s="2"/>
      <c r="N237" s="2"/>
      <c r="O237" s="100"/>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c r="BJ237" s="2"/>
      <c r="BK237" s="2"/>
      <c r="BL237" s="2"/>
      <c r="BM237" s="2"/>
      <c r="BN237" s="2"/>
      <c r="BO237" s="2"/>
      <c r="BP237" s="2"/>
      <c r="BQ237" s="2"/>
      <c r="BR237" s="2"/>
      <c r="BS237" s="2"/>
      <c r="BT237" s="2"/>
      <c r="BU237" s="2"/>
      <c r="BV237" s="2"/>
      <c r="BW237" s="2"/>
      <c r="BX237" s="2"/>
      <c r="BY237" s="2"/>
      <c r="BZ237" s="2"/>
      <c r="CA237" s="2"/>
      <c r="CB237" s="2"/>
      <c r="CC237" s="2"/>
      <c r="CD237" s="2"/>
      <c r="CE237" s="2"/>
      <c r="CF237" s="2"/>
      <c r="CG237" s="2"/>
      <c r="CH237" s="2"/>
      <c r="CI237" s="2"/>
      <c r="CJ237" s="2"/>
      <c r="CK237" s="2"/>
      <c r="CL237" s="2"/>
      <c r="CM237" s="2"/>
      <c r="CN237" s="2"/>
      <c r="CO237" s="2"/>
      <c r="CP237" s="2"/>
      <c r="CQ237" s="2"/>
      <c r="CR237" s="2"/>
      <c r="CS237" s="2"/>
      <c r="CT237" s="2"/>
      <c r="CU237" s="2"/>
      <c r="CV237" s="2"/>
      <c r="CW237" s="2"/>
      <c r="CX237" s="2"/>
      <c r="CY237" s="2"/>
      <c r="CZ237" s="2"/>
      <c r="DA237" s="2"/>
      <c r="DB237" s="2"/>
      <c r="DC237" s="2"/>
      <c r="DD237" s="2"/>
      <c r="DE237" s="2"/>
      <c r="DF237" s="2"/>
      <c r="DG237" s="2"/>
      <c r="DH237" s="2"/>
      <c r="DI237" s="2"/>
      <c r="DJ237" s="2"/>
      <c r="DK237" s="2"/>
      <c r="DL237" s="2"/>
      <c r="DM237" s="2"/>
      <c r="DN237" s="2"/>
      <c r="DO237" s="2"/>
      <c r="DP237" s="2"/>
      <c r="DQ237" s="2"/>
      <c r="DR237" s="2"/>
      <c r="DS237" s="2"/>
      <c r="DT237" s="2"/>
      <c r="DU237" s="2"/>
      <c r="DV237" s="2"/>
      <c r="DW237" s="2"/>
      <c r="DX237" s="2"/>
      <c r="DY237" s="2"/>
      <c r="DZ237" s="2"/>
      <c r="EA237" s="2"/>
      <c r="EB237" s="2"/>
      <c r="EC237" s="2"/>
      <c r="ED237" s="2"/>
      <c r="EE237" s="2"/>
      <c r="EF237" s="2"/>
    </row>
    <row r="238" spans="1:136" x14ac:dyDescent="0.2">
      <c r="A238" s="2"/>
      <c r="B238" s="2"/>
      <c r="C238" s="2"/>
      <c r="D238" s="2"/>
      <c r="E238" s="2"/>
      <c r="F238" s="2"/>
      <c r="G238" s="2"/>
      <c r="H238" s="2"/>
      <c r="I238" s="100"/>
      <c r="J238" s="2"/>
      <c r="K238" s="2"/>
      <c r="L238" s="2"/>
      <c r="M238" s="2"/>
      <c r="N238" s="2"/>
      <c r="O238" s="100"/>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c r="BJ238" s="2"/>
      <c r="BK238" s="2"/>
      <c r="BL238" s="2"/>
      <c r="BM238" s="2"/>
      <c r="BN238" s="2"/>
      <c r="BO238" s="2"/>
      <c r="BP238" s="2"/>
      <c r="BQ238" s="2"/>
      <c r="BR238" s="2"/>
      <c r="BS238" s="2"/>
      <c r="BT238" s="2"/>
      <c r="BU238" s="2"/>
      <c r="BV238" s="2"/>
      <c r="BW238" s="2"/>
      <c r="BX238" s="2"/>
      <c r="BY238" s="2"/>
      <c r="BZ238" s="2"/>
      <c r="CA238" s="2"/>
      <c r="CB238" s="2"/>
      <c r="CC238" s="2"/>
      <c r="CD238" s="2"/>
      <c r="CE238" s="2"/>
      <c r="CF238" s="2"/>
      <c r="CG238" s="2"/>
      <c r="CH238" s="2"/>
      <c r="CI238" s="2"/>
      <c r="CJ238" s="2"/>
      <c r="CK238" s="2"/>
      <c r="CL238" s="2"/>
      <c r="CM238" s="2"/>
      <c r="CN238" s="2"/>
      <c r="CO238" s="2"/>
      <c r="CP238" s="2"/>
      <c r="CQ238" s="2"/>
      <c r="CR238" s="2"/>
      <c r="CS238" s="2"/>
      <c r="CT238" s="2"/>
      <c r="CU238" s="2"/>
      <c r="CV238" s="2"/>
      <c r="CW238" s="2"/>
      <c r="CX238" s="2"/>
      <c r="CY238" s="2"/>
      <c r="CZ238" s="2"/>
      <c r="DA238" s="2"/>
      <c r="DB238" s="2"/>
      <c r="DC238" s="2"/>
      <c r="DD238" s="2"/>
      <c r="DE238" s="2"/>
      <c r="DF238" s="2"/>
      <c r="DG238" s="2"/>
      <c r="DH238" s="2"/>
      <c r="DI238" s="2"/>
      <c r="DJ238" s="2"/>
      <c r="DK238" s="2"/>
      <c r="DL238" s="2"/>
      <c r="DM238" s="2"/>
      <c r="DN238" s="2"/>
      <c r="DO238" s="2"/>
      <c r="DP238" s="2"/>
      <c r="DQ238" s="2"/>
      <c r="DR238" s="2"/>
      <c r="DS238" s="2"/>
      <c r="DT238" s="2"/>
      <c r="DU238" s="2"/>
      <c r="DV238" s="2"/>
      <c r="DW238" s="2"/>
      <c r="DX238" s="2"/>
      <c r="DY238" s="2"/>
      <c r="DZ238" s="2"/>
      <c r="EA238" s="2"/>
      <c r="EB238" s="2"/>
      <c r="EC238" s="2"/>
      <c r="ED238" s="2"/>
      <c r="EE238" s="2"/>
      <c r="EF238" s="2"/>
    </row>
    <row r="239" spans="1:136" x14ac:dyDescent="0.2">
      <c r="A239" s="2"/>
      <c r="B239" s="2"/>
      <c r="C239" s="2"/>
      <c r="D239" s="2"/>
      <c r="E239" s="2"/>
      <c r="F239" s="2"/>
      <c r="G239" s="2"/>
      <c r="H239" s="2"/>
      <c r="I239" s="100"/>
      <c r="J239" s="2"/>
      <c r="K239" s="2"/>
      <c r="L239" s="2"/>
      <c r="M239" s="2"/>
      <c r="N239" s="2"/>
      <c r="O239" s="100"/>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c r="BJ239" s="2"/>
      <c r="BK239" s="2"/>
      <c r="BL239" s="2"/>
      <c r="BM239" s="2"/>
      <c r="BN239" s="2"/>
      <c r="BO239" s="2"/>
      <c r="BP239" s="2"/>
      <c r="BQ239" s="2"/>
      <c r="BR239" s="2"/>
      <c r="BS239" s="2"/>
      <c r="BT239" s="2"/>
      <c r="BU239" s="2"/>
      <c r="BV239" s="2"/>
      <c r="BW239" s="2"/>
      <c r="BX239" s="2"/>
      <c r="BY239" s="2"/>
      <c r="BZ239" s="2"/>
      <c r="CA239" s="2"/>
      <c r="CB239" s="2"/>
      <c r="CC239" s="2"/>
      <c r="CD239" s="2"/>
      <c r="CE239" s="2"/>
      <c r="CF239" s="2"/>
      <c r="CG239" s="2"/>
      <c r="CH239" s="2"/>
      <c r="CI239" s="2"/>
      <c r="CJ239" s="2"/>
      <c r="CK239" s="2"/>
      <c r="CL239" s="2"/>
      <c r="CM239" s="2"/>
      <c r="CN239" s="2"/>
      <c r="CO239" s="2"/>
      <c r="CP239" s="2"/>
      <c r="CQ239" s="2"/>
      <c r="CR239" s="2"/>
      <c r="CS239" s="2"/>
      <c r="CT239" s="2"/>
      <c r="CU239" s="2"/>
      <c r="CV239" s="2"/>
      <c r="CW239" s="2"/>
      <c r="CX239" s="2"/>
      <c r="CY239" s="2"/>
      <c r="CZ239" s="2"/>
      <c r="DA239" s="2"/>
      <c r="DB239" s="2"/>
      <c r="DC239" s="2"/>
      <c r="DD239" s="2"/>
      <c r="DE239" s="2"/>
      <c r="DF239" s="2"/>
      <c r="DG239" s="2"/>
      <c r="DH239" s="2"/>
      <c r="DI239" s="2"/>
      <c r="DJ239" s="2"/>
      <c r="DK239" s="2"/>
      <c r="DL239" s="2"/>
      <c r="DM239" s="2"/>
      <c r="DN239" s="2"/>
      <c r="DO239" s="2"/>
      <c r="DP239" s="2"/>
      <c r="DQ239" s="2"/>
      <c r="DR239" s="2"/>
      <c r="DS239" s="2"/>
      <c r="DT239" s="2"/>
      <c r="DU239" s="2"/>
      <c r="DV239" s="2"/>
      <c r="DW239" s="2"/>
      <c r="DX239" s="2"/>
      <c r="DY239" s="2"/>
      <c r="DZ239" s="2"/>
      <c r="EA239" s="2"/>
      <c r="EB239" s="2"/>
      <c r="EC239" s="2"/>
      <c r="ED239" s="2"/>
      <c r="EE239" s="2"/>
      <c r="EF239" s="2"/>
    </row>
    <row r="240" spans="1:136" x14ac:dyDescent="0.2">
      <c r="A240" s="2"/>
      <c r="B240" s="2"/>
      <c r="C240" s="2"/>
      <c r="D240" s="2"/>
      <c r="E240" s="2"/>
      <c r="F240" s="2"/>
      <c r="G240" s="2"/>
      <c r="H240" s="2"/>
      <c r="I240" s="100"/>
      <c r="J240" s="2"/>
      <c r="K240" s="2"/>
      <c r="L240" s="2"/>
      <c r="M240" s="2"/>
      <c r="N240" s="2"/>
      <c r="O240" s="100"/>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c r="BJ240" s="2"/>
      <c r="BK240" s="2"/>
      <c r="BL240" s="2"/>
      <c r="BM240" s="2"/>
      <c r="BN240" s="2"/>
      <c r="BO240" s="2"/>
      <c r="BP240" s="2"/>
      <c r="BQ240" s="2"/>
      <c r="BR240" s="2"/>
      <c r="BS240" s="2"/>
      <c r="BT240" s="2"/>
      <c r="BU240" s="2"/>
      <c r="BV240" s="2"/>
      <c r="BW240" s="2"/>
      <c r="BX240" s="2"/>
      <c r="BY240" s="2"/>
      <c r="BZ240" s="2"/>
      <c r="CA240" s="2"/>
      <c r="CB240" s="2"/>
      <c r="CC240" s="2"/>
      <c r="CD240" s="2"/>
      <c r="CE240" s="2"/>
      <c r="CF240" s="2"/>
      <c r="CG240" s="2"/>
      <c r="CH240" s="2"/>
      <c r="CI240" s="2"/>
      <c r="CJ240" s="2"/>
      <c r="CK240" s="2"/>
      <c r="CL240" s="2"/>
      <c r="CM240" s="2"/>
      <c r="CN240" s="2"/>
      <c r="CO240" s="2"/>
      <c r="CP240" s="2"/>
      <c r="CQ240" s="2"/>
      <c r="CR240" s="2"/>
      <c r="CS240" s="2"/>
      <c r="CT240" s="2"/>
      <c r="CU240" s="2"/>
      <c r="CV240" s="2"/>
      <c r="CW240" s="2"/>
      <c r="CX240" s="2"/>
      <c r="CY240" s="2"/>
      <c r="CZ240" s="2"/>
      <c r="DA240" s="2"/>
      <c r="DB240" s="2"/>
      <c r="DC240" s="2"/>
      <c r="DD240" s="2"/>
      <c r="DE240" s="2"/>
      <c r="DF240" s="2"/>
      <c r="DG240" s="2"/>
      <c r="DH240" s="2"/>
      <c r="DI240" s="2"/>
      <c r="DJ240" s="2"/>
      <c r="DK240" s="2"/>
      <c r="DL240" s="2"/>
      <c r="DM240" s="2"/>
      <c r="DN240" s="2"/>
      <c r="DO240" s="2"/>
      <c r="DP240" s="2"/>
      <c r="DQ240" s="2"/>
      <c r="DR240" s="2"/>
      <c r="DS240" s="2"/>
      <c r="DT240" s="2"/>
      <c r="DU240" s="2"/>
      <c r="DV240" s="2"/>
      <c r="DW240" s="2"/>
      <c r="DX240" s="2"/>
      <c r="DY240" s="2"/>
      <c r="DZ240" s="2"/>
      <c r="EA240" s="2"/>
      <c r="EB240" s="2"/>
      <c r="EC240" s="2"/>
      <c r="ED240" s="2"/>
      <c r="EE240" s="2"/>
      <c r="EF240" s="2"/>
    </row>
    <row r="241" spans="1:136" x14ac:dyDescent="0.2">
      <c r="A241" s="2"/>
      <c r="B241" s="2"/>
      <c r="C241" s="2"/>
      <c r="D241" s="2"/>
      <c r="E241" s="2"/>
      <c r="F241" s="2"/>
      <c r="G241" s="2"/>
      <c r="H241" s="2"/>
      <c r="I241" s="100"/>
      <c r="J241" s="2"/>
      <c r="K241" s="2"/>
      <c r="L241" s="2"/>
      <c r="M241" s="2"/>
      <c r="N241" s="2"/>
      <c r="O241" s="100"/>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c r="BJ241" s="2"/>
      <c r="BK241" s="2"/>
      <c r="BL241" s="2"/>
      <c r="BM241" s="2"/>
      <c r="BN241" s="2"/>
      <c r="BO241" s="2"/>
      <c r="BP241" s="2"/>
      <c r="BQ241" s="2"/>
      <c r="BR241" s="2"/>
      <c r="BS241" s="2"/>
      <c r="BT241" s="2"/>
      <c r="BU241" s="2"/>
      <c r="BV241" s="2"/>
      <c r="BW241" s="2"/>
      <c r="BX241" s="2"/>
      <c r="BY241" s="2"/>
      <c r="BZ241" s="2"/>
      <c r="CA241" s="2"/>
      <c r="CB241" s="2"/>
      <c r="CC241" s="2"/>
      <c r="CD241" s="2"/>
      <c r="CE241" s="2"/>
      <c r="CF241" s="2"/>
      <c r="CG241" s="2"/>
      <c r="CH241" s="2"/>
      <c r="CI241" s="2"/>
      <c r="CJ241" s="2"/>
      <c r="CK241" s="2"/>
      <c r="CL241" s="2"/>
      <c r="CM241" s="2"/>
      <c r="CN241" s="2"/>
      <c r="CO241" s="2"/>
      <c r="CP241" s="2"/>
      <c r="CQ241" s="2"/>
      <c r="CR241" s="2"/>
      <c r="CS241" s="2"/>
      <c r="CT241" s="2"/>
      <c r="CU241" s="2"/>
      <c r="CV241" s="2"/>
      <c r="CW241" s="2"/>
      <c r="CX241" s="2"/>
      <c r="CY241" s="2"/>
      <c r="CZ241" s="2"/>
      <c r="DA241" s="2"/>
      <c r="DB241" s="2"/>
      <c r="DC241" s="2"/>
      <c r="DD241" s="2"/>
      <c r="DE241" s="2"/>
      <c r="DF241" s="2"/>
      <c r="DG241" s="2"/>
      <c r="DH241" s="2"/>
      <c r="DI241" s="2"/>
      <c r="DJ241" s="2"/>
      <c r="DK241" s="2"/>
      <c r="DL241" s="2"/>
      <c r="DM241" s="2"/>
      <c r="DN241" s="2"/>
      <c r="DO241" s="2"/>
      <c r="DP241" s="2"/>
      <c r="DQ241" s="2"/>
      <c r="DR241" s="2"/>
      <c r="DS241" s="2"/>
      <c r="DT241" s="2"/>
      <c r="DU241" s="2"/>
      <c r="DV241" s="2"/>
      <c r="DW241" s="2"/>
      <c r="DX241" s="2"/>
      <c r="DY241" s="2"/>
      <c r="DZ241" s="2"/>
      <c r="EA241" s="2"/>
      <c r="EB241" s="2"/>
      <c r="EC241" s="2"/>
      <c r="ED241" s="2"/>
      <c r="EE241" s="2"/>
      <c r="EF241" s="2"/>
    </row>
    <row r="242" spans="1:136" x14ac:dyDescent="0.2">
      <c r="A242" s="2"/>
      <c r="B242" s="2"/>
      <c r="C242" s="2"/>
      <c r="D242" s="2"/>
      <c r="E242" s="2"/>
      <c r="F242" s="2"/>
      <c r="G242" s="2"/>
      <c r="H242" s="2"/>
      <c r="I242" s="100"/>
      <c r="J242" s="2"/>
      <c r="K242" s="2"/>
      <c r="L242" s="2"/>
      <c r="M242" s="2"/>
      <c r="N242" s="2"/>
      <c r="O242" s="100"/>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c r="BJ242" s="2"/>
      <c r="BK242" s="2"/>
      <c r="BL242" s="2"/>
      <c r="BM242" s="2"/>
      <c r="BN242" s="2"/>
      <c r="BO242" s="2"/>
      <c r="BP242" s="2"/>
      <c r="BQ242" s="2"/>
      <c r="BR242" s="2"/>
      <c r="BS242" s="2"/>
      <c r="BT242" s="2"/>
      <c r="BU242" s="2"/>
      <c r="BV242" s="2"/>
      <c r="BW242" s="2"/>
      <c r="BX242" s="2"/>
      <c r="BY242" s="2"/>
      <c r="BZ242" s="2"/>
      <c r="CA242" s="2"/>
      <c r="CB242" s="2"/>
      <c r="CC242" s="2"/>
      <c r="CD242" s="2"/>
      <c r="CE242" s="2"/>
      <c r="CF242" s="2"/>
      <c r="CG242" s="2"/>
      <c r="CH242" s="2"/>
      <c r="CI242" s="2"/>
      <c r="CJ242" s="2"/>
      <c r="CK242" s="2"/>
      <c r="CL242" s="2"/>
      <c r="CM242" s="2"/>
      <c r="CN242" s="2"/>
      <c r="CO242" s="2"/>
      <c r="CP242" s="2"/>
      <c r="CQ242" s="2"/>
      <c r="CR242" s="2"/>
      <c r="CS242" s="2"/>
      <c r="CT242" s="2"/>
      <c r="CU242" s="2"/>
      <c r="CV242" s="2"/>
      <c r="CW242" s="2"/>
      <c r="CX242" s="2"/>
      <c r="CY242" s="2"/>
      <c r="CZ242" s="2"/>
      <c r="DA242" s="2"/>
      <c r="DB242" s="2"/>
      <c r="DC242" s="2"/>
      <c r="DD242" s="2"/>
      <c r="DE242" s="2"/>
      <c r="DF242" s="2"/>
      <c r="DG242" s="2"/>
      <c r="DH242" s="2"/>
      <c r="DI242" s="2"/>
      <c r="DJ242" s="2"/>
      <c r="DK242" s="2"/>
      <c r="DL242" s="2"/>
      <c r="DM242" s="2"/>
      <c r="DN242" s="2"/>
      <c r="DO242" s="2"/>
      <c r="DP242" s="2"/>
      <c r="DQ242" s="2"/>
      <c r="DR242" s="2"/>
      <c r="DS242" s="2"/>
      <c r="DT242" s="2"/>
      <c r="DU242" s="2"/>
      <c r="DV242" s="2"/>
      <c r="DW242" s="2"/>
      <c r="DX242" s="2"/>
      <c r="DY242" s="2"/>
      <c r="DZ242" s="2"/>
      <c r="EA242" s="2"/>
      <c r="EB242" s="2"/>
      <c r="EC242" s="2"/>
      <c r="ED242" s="2"/>
      <c r="EE242" s="2"/>
      <c r="EF242" s="2"/>
    </row>
    <row r="243" spans="1:136" x14ac:dyDescent="0.2">
      <c r="A243" s="2"/>
      <c r="B243" s="2"/>
      <c r="C243" s="2"/>
      <c r="D243" s="2"/>
      <c r="E243" s="2"/>
      <c r="F243" s="2"/>
      <c r="G243" s="2"/>
      <c r="H243" s="2"/>
      <c r="I243" s="100"/>
      <c r="J243" s="2"/>
      <c r="K243" s="2"/>
      <c r="L243" s="2"/>
      <c r="M243" s="2"/>
      <c r="N243" s="2"/>
      <c r="O243" s="100"/>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c r="BJ243" s="2"/>
      <c r="BK243" s="2"/>
      <c r="BL243" s="2"/>
      <c r="BM243" s="2"/>
      <c r="BN243" s="2"/>
      <c r="BO243" s="2"/>
      <c r="BP243" s="2"/>
      <c r="BQ243" s="2"/>
      <c r="BR243" s="2"/>
      <c r="BS243" s="2"/>
      <c r="BT243" s="2"/>
      <c r="BU243" s="2"/>
      <c r="BV243" s="2"/>
      <c r="BW243" s="2"/>
      <c r="BX243" s="2"/>
      <c r="BY243" s="2"/>
      <c r="BZ243" s="2"/>
      <c r="CA243" s="2"/>
      <c r="CB243" s="2"/>
      <c r="CC243" s="2"/>
      <c r="CD243" s="2"/>
      <c r="CE243" s="2"/>
      <c r="CF243" s="2"/>
      <c r="CG243" s="2"/>
      <c r="CH243" s="2"/>
      <c r="CI243" s="2"/>
      <c r="CJ243" s="2"/>
      <c r="CK243" s="2"/>
      <c r="CL243" s="2"/>
      <c r="CM243" s="2"/>
      <c r="CN243" s="2"/>
      <c r="CO243" s="2"/>
      <c r="CP243" s="2"/>
      <c r="CQ243" s="2"/>
      <c r="CR243" s="2"/>
      <c r="CS243" s="2"/>
      <c r="CT243" s="2"/>
      <c r="CU243" s="2"/>
      <c r="CV243" s="2"/>
      <c r="CW243" s="2"/>
      <c r="CX243" s="2"/>
      <c r="CY243" s="2"/>
      <c r="CZ243" s="2"/>
      <c r="DA243" s="2"/>
      <c r="DB243" s="2"/>
      <c r="DC243" s="2"/>
      <c r="DD243" s="2"/>
      <c r="DE243" s="2"/>
      <c r="DF243" s="2"/>
      <c r="DG243" s="2"/>
      <c r="DH243" s="2"/>
      <c r="DI243" s="2"/>
      <c r="DJ243" s="2"/>
      <c r="DK243" s="2"/>
      <c r="DL243" s="2"/>
      <c r="DM243" s="2"/>
      <c r="DN243" s="2"/>
      <c r="DO243" s="2"/>
      <c r="DP243" s="2"/>
      <c r="DQ243" s="2"/>
      <c r="DR243" s="2"/>
      <c r="DS243" s="2"/>
      <c r="DT243" s="2"/>
      <c r="DU243" s="2"/>
      <c r="DV243" s="2"/>
      <c r="DW243" s="2"/>
      <c r="DX243" s="2"/>
      <c r="DY243" s="2"/>
      <c r="DZ243" s="2"/>
      <c r="EA243" s="2"/>
      <c r="EB243" s="2"/>
      <c r="EC243" s="2"/>
      <c r="ED243" s="2"/>
      <c r="EE243" s="2"/>
      <c r="EF243" s="2"/>
    </row>
    <row r="244" spans="1:136" x14ac:dyDescent="0.2">
      <c r="A244" s="2"/>
      <c r="B244" s="2"/>
      <c r="C244" s="2"/>
      <c r="D244" s="2"/>
      <c r="E244" s="2"/>
      <c r="F244" s="2"/>
      <c r="G244" s="2"/>
      <c r="H244" s="2"/>
      <c r="I244" s="100"/>
      <c r="J244" s="2"/>
      <c r="K244" s="2"/>
      <c r="L244" s="2"/>
      <c r="M244" s="2"/>
      <c r="N244" s="2"/>
      <c r="O244" s="100"/>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c r="BJ244" s="2"/>
      <c r="BK244" s="2"/>
      <c r="BL244" s="2"/>
      <c r="BM244" s="2"/>
      <c r="BN244" s="2"/>
      <c r="BO244" s="2"/>
      <c r="BP244" s="2"/>
      <c r="BQ244" s="2"/>
      <c r="BR244" s="2"/>
      <c r="BS244" s="2"/>
      <c r="BT244" s="2"/>
      <c r="BU244" s="2"/>
      <c r="BV244" s="2"/>
      <c r="BW244" s="2"/>
      <c r="BX244" s="2"/>
      <c r="BY244" s="2"/>
      <c r="BZ244" s="2"/>
      <c r="CA244" s="2"/>
      <c r="CB244" s="2"/>
      <c r="CC244" s="2"/>
      <c r="CD244" s="2"/>
      <c r="CE244" s="2"/>
      <c r="CF244" s="2"/>
      <c r="CG244" s="2"/>
      <c r="CH244" s="2"/>
      <c r="CI244" s="2"/>
      <c r="CJ244" s="2"/>
      <c r="CK244" s="2"/>
      <c r="CL244" s="2"/>
      <c r="CM244" s="2"/>
      <c r="CN244" s="2"/>
      <c r="CO244" s="2"/>
      <c r="CP244" s="2"/>
      <c r="CQ244" s="2"/>
      <c r="CR244" s="2"/>
      <c r="CS244" s="2"/>
      <c r="CT244" s="2"/>
      <c r="CU244" s="2"/>
      <c r="CV244" s="2"/>
      <c r="CW244" s="2"/>
      <c r="CX244" s="2"/>
      <c r="CY244" s="2"/>
      <c r="CZ244" s="2"/>
      <c r="DA244" s="2"/>
      <c r="DB244" s="2"/>
      <c r="DC244" s="2"/>
      <c r="DD244" s="2"/>
      <c r="DE244" s="2"/>
      <c r="DF244" s="2"/>
      <c r="DG244" s="2"/>
      <c r="DH244" s="2"/>
      <c r="DI244" s="2"/>
      <c r="DJ244" s="2"/>
      <c r="DK244" s="2"/>
      <c r="DL244" s="2"/>
      <c r="DM244" s="2"/>
      <c r="DN244" s="2"/>
      <c r="DO244" s="2"/>
      <c r="DP244" s="2"/>
      <c r="DQ244" s="2"/>
      <c r="DR244" s="2"/>
      <c r="DS244" s="2"/>
      <c r="DT244" s="2"/>
      <c r="DU244" s="2"/>
      <c r="DV244" s="2"/>
      <c r="DW244" s="2"/>
      <c r="DX244" s="2"/>
      <c r="DY244" s="2"/>
      <c r="DZ244" s="2"/>
      <c r="EA244" s="2"/>
      <c r="EB244" s="2"/>
      <c r="EC244" s="2"/>
      <c r="ED244" s="2"/>
      <c r="EE244" s="2"/>
      <c r="EF244" s="2"/>
    </row>
    <row r="245" spans="1:136" x14ac:dyDescent="0.2">
      <c r="A245" s="2"/>
      <c r="B245" s="2"/>
      <c r="C245" s="2"/>
      <c r="D245" s="2"/>
      <c r="E245" s="2"/>
      <c r="F245" s="2"/>
      <c r="G245" s="2"/>
      <c r="H245" s="2"/>
      <c r="I245" s="100"/>
      <c r="J245" s="2"/>
      <c r="K245" s="2"/>
      <c r="L245" s="2"/>
      <c r="M245" s="2"/>
      <c r="N245" s="2"/>
      <c r="O245" s="100"/>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c r="BJ245" s="2"/>
      <c r="BK245" s="2"/>
      <c r="BL245" s="2"/>
      <c r="BM245" s="2"/>
      <c r="BN245" s="2"/>
      <c r="BO245" s="2"/>
      <c r="BP245" s="2"/>
      <c r="BQ245" s="2"/>
      <c r="BR245" s="2"/>
      <c r="BS245" s="2"/>
      <c r="BT245" s="2"/>
      <c r="BU245" s="2"/>
      <c r="BV245" s="2"/>
      <c r="BW245" s="2"/>
      <c r="BX245" s="2"/>
      <c r="BY245" s="2"/>
      <c r="BZ245" s="2"/>
      <c r="CA245" s="2"/>
      <c r="CB245" s="2"/>
      <c r="CC245" s="2"/>
      <c r="CD245" s="2"/>
      <c r="CE245" s="2"/>
      <c r="CF245" s="2"/>
      <c r="CG245" s="2"/>
      <c r="CH245" s="2"/>
      <c r="CI245" s="2"/>
      <c r="CJ245" s="2"/>
      <c r="CK245" s="2"/>
      <c r="CL245" s="2"/>
      <c r="CM245" s="2"/>
      <c r="CN245" s="2"/>
      <c r="CO245" s="2"/>
      <c r="CP245" s="2"/>
      <c r="CQ245" s="2"/>
      <c r="CR245" s="2"/>
      <c r="CS245" s="2"/>
      <c r="CT245" s="2"/>
      <c r="CU245" s="2"/>
      <c r="CV245" s="2"/>
      <c r="CW245" s="2"/>
      <c r="CX245" s="2"/>
      <c r="CY245" s="2"/>
      <c r="CZ245" s="2"/>
      <c r="DA245" s="2"/>
      <c r="DB245" s="2"/>
      <c r="DC245" s="2"/>
      <c r="DD245" s="2"/>
      <c r="DE245" s="2"/>
      <c r="DF245" s="2"/>
      <c r="DG245" s="2"/>
      <c r="DH245" s="2"/>
      <c r="DI245" s="2"/>
      <c r="DJ245" s="2"/>
      <c r="DK245" s="2"/>
      <c r="DL245" s="2"/>
      <c r="DM245" s="2"/>
      <c r="DN245" s="2"/>
      <c r="DO245" s="2"/>
      <c r="DP245" s="2"/>
      <c r="DQ245" s="2"/>
      <c r="DR245" s="2"/>
      <c r="DS245" s="2"/>
      <c r="DT245" s="2"/>
      <c r="DU245" s="2"/>
      <c r="DV245" s="2"/>
      <c r="DW245" s="2"/>
      <c r="DX245" s="2"/>
      <c r="DY245" s="2"/>
      <c r="DZ245" s="2"/>
      <c r="EA245" s="2"/>
      <c r="EB245" s="2"/>
      <c r="EC245" s="2"/>
      <c r="ED245" s="2"/>
      <c r="EE245" s="2"/>
      <c r="EF245" s="2"/>
    </row>
    <row r="246" spans="1:136" x14ac:dyDescent="0.2">
      <c r="A246" s="2"/>
      <c r="B246" s="2"/>
      <c r="C246" s="2"/>
      <c r="D246" s="2"/>
      <c r="E246" s="2"/>
      <c r="F246" s="2"/>
      <c r="G246" s="2"/>
      <c r="H246" s="2"/>
      <c r="I246" s="100"/>
      <c r="J246" s="2"/>
      <c r="K246" s="2"/>
      <c r="L246" s="2"/>
      <c r="M246" s="2"/>
      <c r="N246" s="2"/>
      <c r="O246" s="100"/>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c r="BJ246" s="2"/>
      <c r="BK246" s="2"/>
      <c r="BL246" s="2"/>
      <c r="BM246" s="2"/>
      <c r="BN246" s="2"/>
      <c r="BO246" s="2"/>
      <c r="BP246" s="2"/>
      <c r="BQ246" s="2"/>
      <c r="BR246" s="2"/>
      <c r="BS246" s="2"/>
      <c r="BT246" s="2"/>
      <c r="BU246" s="2"/>
      <c r="BV246" s="2"/>
      <c r="BW246" s="2"/>
      <c r="BX246" s="2"/>
      <c r="BY246" s="2"/>
      <c r="BZ246" s="2"/>
      <c r="CA246" s="2"/>
      <c r="CB246" s="2"/>
      <c r="CC246" s="2"/>
      <c r="CD246" s="2"/>
      <c r="CE246" s="2"/>
      <c r="CF246" s="2"/>
      <c r="CG246" s="2"/>
      <c r="CH246" s="2"/>
      <c r="CI246" s="2"/>
      <c r="CJ246" s="2"/>
      <c r="CK246" s="2"/>
      <c r="CL246" s="2"/>
      <c r="CM246" s="2"/>
      <c r="CN246" s="2"/>
      <c r="CO246" s="2"/>
      <c r="CP246" s="2"/>
      <c r="CQ246" s="2"/>
      <c r="CR246" s="2"/>
      <c r="CS246" s="2"/>
      <c r="CT246" s="2"/>
      <c r="CU246" s="2"/>
      <c r="CV246" s="2"/>
      <c r="CW246" s="2"/>
      <c r="CX246" s="2"/>
      <c r="CY246" s="2"/>
      <c r="CZ246" s="2"/>
      <c r="DA246" s="2"/>
      <c r="DB246" s="2"/>
      <c r="DC246" s="2"/>
      <c r="DD246" s="2"/>
      <c r="DE246" s="2"/>
      <c r="DF246" s="2"/>
      <c r="DG246" s="2"/>
      <c r="DH246" s="2"/>
      <c r="DI246" s="2"/>
      <c r="DJ246" s="2"/>
      <c r="DK246" s="2"/>
      <c r="DL246" s="2"/>
      <c r="DM246" s="2"/>
      <c r="DN246" s="2"/>
      <c r="DO246" s="2"/>
      <c r="DP246" s="2"/>
      <c r="DQ246" s="2"/>
      <c r="DR246" s="2"/>
      <c r="DS246" s="2"/>
      <c r="DT246" s="2"/>
      <c r="DU246" s="2"/>
      <c r="DV246" s="2"/>
      <c r="DW246" s="2"/>
      <c r="DX246" s="2"/>
      <c r="DY246" s="2"/>
      <c r="DZ246" s="2"/>
      <c r="EA246" s="2"/>
      <c r="EB246" s="2"/>
      <c r="EC246" s="2"/>
      <c r="ED246" s="2"/>
      <c r="EE246" s="2"/>
      <c r="EF246" s="2"/>
    </row>
    <row r="247" spans="1:136" x14ac:dyDescent="0.2">
      <c r="A247" s="2"/>
      <c r="B247" s="2"/>
      <c r="C247" s="2"/>
      <c r="D247" s="2"/>
      <c r="E247" s="2"/>
      <c r="F247" s="2"/>
      <c r="G247" s="2"/>
      <c r="H247" s="2"/>
      <c r="I247" s="100"/>
      <c r="J247" s="2"/>
      <c r="K247" s="2"/>
      <c r="L247" s="2"/>
      <c r="M247" s="2"/>
      <c r="N247" s="2"/>
      <c r="O247" s="100"/>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c r="BJ247" s="2"/>
      <c r="BK247" s="2"/>
      <c r="BL247" s="2"/>
      <c r="BM247" s="2"/>
      <c r="BN247" s="2"/>
      <c r="BO247" s="2"/>
      <c r="BP247" s="2"/>
      <c r="BQ247" s="2"/>
      <c r="BR247" s="2"/>
      <c r="BS247" s="2"/>
      <c r="BT247" s="2"/>
      <c r="BU247" s="2"/>
      <c r="BV247" s="2"/>
      <c r="BW247" s="2"/>
      <c r="BX247" s="2"/>
      <c r="BY247" s="2"/>
      <c r="BZ247" s="2"/>
      <c r="CA247" s="2"/>
      <c r="CB247" s="2"/>
      <c r="CC247" s="2"/>
      <c r="CD247" s="2"/>
      <c r="CE247" s="2"/>
      <c r="CF247" s="2"/>
      <c r="CG247" s="2"/>
      <c r="CH247" s="2"/>
      <c r="CI247" s="2"/>
      <c r="CJ247" s="2"/>
      <c r="CK247" s="2"/>
      <c r="CL247" s="2"/>
      <c r="CM247" s="2"/>
      <c r="CN247" s="2"/>
      <c r="CO247" s="2"/>
      <c r="CP247" s="2"/>
      <c r="CQ247" s="2"/>
      <c r="CR247" s="2"/>
      <c r="CS247" s="2"/>
      <c r="CT247" s="2"/>
      <c r="CU247" s="2"/>
      <c r="CV247" s="2"/>
      <c r="CW247" s="2"/>
      <c r="CX247" s="2"/>
      <c r="CY247" s="2"/>
      <c r="CZ247" s="2"/>
      <c r="DA247" s="2"/>
      <c r="DB247" s="2"/>
      <c r="DC247" s="2"/>
      <c r="DD247" s="2"/>
      <c r="DE247" s="2"/>
      <c r="DF247" s="2"/>
      <c r="DG247" s="2"/>
      <c r="DH247" s="2"/>
      <c r="DI247" s="2"/>
      <c r="DJ247" s="2"/>
      <c r="DK247" s="2"/>
      <c r="DL247" s="2"/>
      <c r="DM247" s="2"/>
      <c r="DN247" s="2"/>
      <c r="DO247" s="2"/>
      <c r="DP247" s="2"/>
      <c r="DQ247" s="2"/>
      <c r="DR247" s="2"/>
      <c r="DS247" s="2"/>
      <c r="DT247" s="2"/>
      <c r="DU247" s="2"/>
      <c r="DV247" s="2"/>
      <c r="DW247" s="2"/>
      <c r="DX247" s="2"/>
      <c r="DY247" s="2"/>
      <c r="DZ247" s="2"/>
      <c r="EA247" s="2"/>
      <c r="EB247" s="2"/>
      <c r="EC247" s="2"/>
      <c r="ED247" s="2"/>
      <c r="EE247" s="2"/>
      <c r="EF247" s="2"/>
    </row>
    <row r="248" spans="1:136" x14ac:dyDescent="0.2">
      <c r="A248" s="2"/>
      <c r="B248" s="2"/>
      <c r="C248" s="2"/>
      <c r="D248" s="2"/>
      <c r="E248" s="2"/>
      <c r="F248" s="2"/>
      <c r="G248" s="2"/>
      <c r="H248" s="2"/>
      <c r="I248" s="100"/>
      <c r="J248" s="2"/>
      <c r="K248" s="2"/>
      <c r="L248" s="2"/>
      <c r="M248" s="2"/>
      <c r="N248" s="2"/>
      <c r="O248" s="100"/>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c r="BJ248" s="2"/>
      <c r="BK248" s="2"/>
      <c r="BL248" s="2"/>
      <c r="BM248" s="2"/>
      <c r="BN248" s="2"/>
      <c r="BO248" s="2"/>
      <c r="BP248" s="2"/>
      <c r="BQ248" s="2"/>
      <c r="BR248" s="2"/>
      <c r="BS248" s="2"/>
      <c r="BT248" s="2"/>
      <c r="BU248" s="2"/>
      <c r="BV248" s="2"/>
      <c r="BW248" s="2"/>
      <c r="BX248" s="2"/>
      <c r="BY248" s="2"/>
      <c r="BZ248" s="2"/>
      <c r="CA248" s="2"/>
      <c r="CB248" s="2"/>
      <c r="CC248" s="2"/>
      <c r="CD248" s="2"/>
      <c r="CE248" s="2"/>
      <c r="CF248" s="2"/>
      <c r="CG248" s="2"/>
      <c r="CH248" s="2"/>
      <c r="CI248" s="2"/>
      <c r="CJ248" s="2"/>
      <c r="CK248" s="2"/>
      <c r="CL248" s="2"/>
      <c r="CM248" s="2"/>
      <c r="CN248" s="2"/>
      <c r="CO248" s="2"/>
      <c r="CP248" s="2"/>
      <c r="CQ248" s="2"/>
      <c r="CR248" s="2"/>
      <c r="CS248" s="2"/>
      <c r="CT248" s="2"/>
      <c r="CU248" s="2"/>
      <c r="CV248" s="2"/>
      <c r="CW248" s="2"/>
      <c r="CX248" s="2"/>
      <c r="CY248" s="2"/>
      <c r="CZ248" s="2"/>
      <c r="DA248" s="2"/>
      <c r="DB248" s="2"/>
      <c r="DC248" s="2"/>
      <c r="DD248" s="2"/>
      <c r="DE248" s="2"/>
      <c r="DF248" s="2"/>
      <c r="DG248" s="2"/>
      <c r="DH248" s="2"/>
      <c r="DI248" s="2"/>
      <c r="DJ248" s="2"/>
      <c r="DK248" s="2"/>
      <c r="DL248" s="2"/>
      <c r="DM248" s="2"/>
      <c r="DN248" s="2"/>
      <c r="DO248" s="2"/>
      <c r="DP248" s="2"/>
      <c r="DQ248" s="2"/>
      <c r="DR248" s="2"/>
      <c r="DS248" s="2"/>
      <c r="DT248" s="2"/>
      <c r="DU248" s="2"/>
      <c r="DV248" s="2"/>
      <c r="DW248" s="2"/>
      <c r="DX248" s="2"/>
      <c r="DY248" s="2"/>
      <c r="DZ248" s="2"/>
      <c r="EA248" s="2"/>
      <c r="EB248" s="2"/>
      <c r="EC248" s="2"/>
      <c r="ED248" s="2"/>
      <c r="EE248" s="2"/>
      <c r="EF248" s="2"/>
    </row>
    <row r="249" spans="1:136" x14ac:dyDescent="0.2">
      <c r="A249" s="2"/>
      <c r="B249" s="2"/>
      <c r="C249" s="2"/>
      <c r="D249" s="2"/>
      <c r="E249" s="2"/>
      <c r="F249" s="2"/>
      <c r="G249" s="2"/>
      <c r="H249" s="2"/>
      <c r="I249" s="100"/>
      <c r="J249" s="2"/>
      <c r="K249" s="2"/>
      <c r="L249" s="2"/>
      <c r="M249" s="2"/>
      <c r="N249" s="2"/>
      <c r="O249" s="100"/>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c r="BJ249" s="2"/>
      <c r="BK249" s="2"/>
      <c r="BL249" s="2"/>
      <c r="BM249" s="2"/>
      <c r="BN249" s="2"/>
      <c r="BO249" s="2"/>
      <c r="BP249" s="2"/>
      <c r="BQ249" s="2"/>
      <c r="BR249" s="2"/>
      <c r="BS249" s="2"/>
      <c r="BT249" s="2"/>
      <c r="BU249" s="2"/>
      <c r="BV249" s="2"/>
      <c r="BW249" s="2"/>
      <c r="BX249" s="2"/>
      <c r="BY249" s="2"/>
      <c r="BZ249" s="2"/>
      <c r="CA249" s="2"/>
      <c r="CB249" s="2"/>
      <c r="CC249" s="2"/>
      <c r="CD249" s="2"/>
      <c r="CE249" s="2"/>
      <c r="CF249" s="2"/>
      <c r="CG249" s="2"/>
      <c r="CH249" s="2"/>
      <c r="CI249" s="2"/>
      <c r="CJ249" s="2"/>
      <c r="CK249" s="2"/>
      <c r="CL249" s="2"/>
      <c r="CM249" s="2"/>
      <c r="CN249" s="2"/>
      <c r="CO249" s="2"/>
      <c r="CP249" s="2"/>
      <c r="CQ249" s="2"/>
      <c r="CR249" s="2"/>
      <c r="CS249" s="2"/>
      <c r="CT249" s="2"/>
      <c r="CU249" s="2"/>
      <c r="CV249" s="2"/>
      <c r="CW249" s="2"/>
      <c r="CX249" s="2"/>
      <c r="CY249" s="2"/>
      <c r="CZ249" s="2"/>
      <c r="DA249" s="2"/>
      <c r="DB249" s="2"/>
      <c r="DC249" s="2"/>
      <c r="DD249" s="2"/>
      <c r="DE249" s="2"/>
      <c r="DF249" s="2"/>
      <c r="DG249" s="2"/>
      <c r="DH249" s="2"/>
      <c r="DI249" s="2"/>
      <c r="DJ249" s="2"/>
      <c r="DK249" s="2"/>
      <c r="DL249" s="2"/>
      <c r="DM249" s="2"/>
      <c r="DN249" s="2"/>
      <c r="DO249" s="2"/>
      <c r="DP249" s="2"/>
      <c r="DQ249" s="2"/>
      <c r="DR249" s="2"/>
      <c r="DS249" s="2"/>
      <c r="DT249" s="2"/>
      <c r="DU249" s="2"/>
      <c r="DV249" s="2"/>
      <c r="DW249" s="2"/>
      <c r="DX249" s="2"/>
      <c r="DY249" s="2"/>
      <c r="DZ249" s="2"/>
      <c r="EA249" s="2"/>
      <c r="EB249" s="2"/>
      <c r="EC249" s="2"/>
      <c r="ED249" s="2"/>
      <c r="EE249" s="2"/>
      <c r="EF249" s="2"/>
    </row>
    <row r="250" spans="1:136" x14ac:dyDescent="0.2">
      <c r="A250" s="2"/>
      <c r="B250" s="2"/>
      <c r="C250" s="2"/>
      <c r="D250" s="2"/>
      <c r="E250" s="2"/>
      <c r="F250" s="2"/>
      <c r="G250" s="2"/>
      <c r="H250" s="2"/>
      <c r="I250" s="100"/>
      <c r="J250" s="2"/>
      <c r="K250" s="2"/>
      <c r="L250" s="2"/>
      <c r="M250" s="2"/>
      <c r="N250" s="2"/>
      <c r="O250" s="100"/>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c r="BJ250" s="2"/>
      <c r="BK250" s="2"/>
      <c r="BL250" s="2"/>
      <c r="BM250" s="2"/>
      <c r="BN250" s="2"/>
      <c r="BO250" s="2"/>
      <c r="BP250" s="2"/>
      <c r="BQ250" s="2"/>
      <c r="BR250" s="2"/>
      <c r="BS250" s="2"/>
      <c r="BT250" s="2"/>
      <c r="BU250" s="2"/>
      <c r="BV250" s="2"/>
      <c r="BW250" s="2"/>
      <c r="BX250" s="2"/>
      <c r="BY250" s="2"/>
      <c r="BZ250" s="2"/>
      <c r="CA250" s="2"/>
      <c r="CB250" s="2"/>
      <c r="CC250" s="2"/>
      <c r="CD250" s="2"/>
      <c r="CE250" s="2"/>
      <c r="CF250" s="2"/>
      <c r="CG250" s="2"/>
      <c r="CH250" s="2"/>
      <c r="CI250" s="2"/>
      <c r="CJ250" s="2"/>
      <c r="CK250" s="2"/>
      <c r="CL250" s="2"/>
      <c r="CM250" s="2"/>
      <c r="CN250" s="2"/>
      <c r="CO250" s="2"/>
      <c r="CP250" s="2"/>
      <c r="CQ250" s="2"/>
      <c r="CR250" s="2"/>
      <c r="CS250" s="2"/>
      <c r="CT250" s="2"/>
      <c r="CU250" s="2"/>
      <c r="CV250" s="2"/>
      <c r="CW250" s="2"/>
      <c r="CX250" s="2"/>
      <c r="CY250" s="2"/>
      <c r="CZ250" s="2"/>
      <c r="DA250" s="2"/>
      <c r="DB250" s="2"/>
      <c r="DC250" s="2"/>
      <c r="DD250" s="2"/>
      <c r="DE250" s="2"/>
      <c r="DF250" s="2"/>
      <c r="DG250" s="2"/>
      <c r="DH250" s="2"/>
      <c r="DI250" s="2"/>
      <c r="DJ250" s="2"/>
      <c r="DK250" s="2"/>
      <c r="DL250" s="2"/>
      <c r="DM250" s="2"/>
      <c r="DN250" s="2"/>
      <c r="DO250" s="2"/>
      <c r="DP250" s="2"/>
      <c r="DQ250" s="2"/>
      <c r="DR250" s="2"/>
      <c r="DS250" s="2"/>
      <c r="DT250" s="2"/>
      <c r="DU250" s="2"/>
      <c r="DV250" s="2"/>
      <c r="DW250" s="2"/>
      <c r="DX250" s="2"/>
      <c r="DY250" s="2"/>
      <c r="DZ250" s="2"/>
      <c r="EA250" s="2"/>
      <c r="EB250" s="2"/>
      <c r="EC250" s="2"/>
      <c r="ED250" s="2"/>
      <c r="EE250" s="2"/>
      <c r="EF250" s="2"/>
    </row>
    <row r="251" spans="1:136" x14ac:dyDescent="0.2">
      <c r="A251" s="2"/>
      <c r="B251" s="2"/>
      <c r="C251" s="2"/>
      <c r="D251" s="2"/>
      <c r="E251" s="2"/>
      <c r="F251" s="2"/>
      <c r="G251" s="2"/>
      <c r="H251" s="2"/>
      <c r="I251" s="100"/>
      <c r="J251" s="2"/>
      <c r="K251" s="2"/>
      <c r="L251" s="2"/>
      <c r="M251" s="2"/>
      <c r="N251" s="2"/>
      <c r="O251" s="100"/>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c r="BJ251" s="2"/>
      <c r="BK251" s="2"/>
      <c r="BL251" s="2"/>
      <c r="BM251" s="2"/>
      <c r="BN251" s="2"/>
      <c r="BO251" s="2"/>
      <c r="BP251" s="2"/>
      <c r="BQ251" s="2"/>
      <c r="BR251" s="2"/>
      <c r="BS251" s="2"/>
      <c r="BT251" s="2"/>
      <c r="BU251" s="2"/>
      <c r="BV251" s="2"/>
      <c r="BW251" s="2"/>
      <c r="BX251" s="2"/>
      <c r="BY251" s="2"/>
      <c r="BZ251" s="2"/>
      <c r="CA251" s="2"/>
      <c r="CB251" s="2"/>
      <c r="CC251" s="2"/>
      <c r="CD251" s="2"/>
      <c r="CE251" s="2"/>
      <c r="CF251" s="2"/>
      <c r="CG251" s="2"/>
      <c r="CH251" s="2"/>
      <c r="CI251" s="2"/>
      <c r="CJ251" s="2"/>
      <c r="CK251" s="2"/>
      <c r="CL251" s="2"/>
      <c r="CM251" s="2"/>
      <c r="CN251" s="2"/>
      <c r="CO251" s="2"/>
      <c r="CP251" s="2"/>
      <c r="CQ251" s="2"/>
      <c r="CR251" s="2"/>
      <c r="CS251" s="2"/>
      <c r="CT251" s="2"/>
      <c r="CU251" s="2"/>
      <c r="CV251" s="2"/>
      <c r="CW251" s="2"/>
      <c r="CX251" s="2"/>
      <c r="CY251" s="2"/>
      <c r="CZ251" s="2"/>
      <c r="DA251" s="2"/>
      <c r="DB251" s="2"/>
      <c r="DC251" s="2"/>
      <c r="DD251" s="2"/>
      <c r="DE251" s="2"/>
      <c r="DF251" s="2"/>
      <c r="DG251" s="2"/>
      <c r="DH251" s="2"/>
      <c r="DI251" s="2"/>
      <c r="DJ251" s="2"/>
      <c r="DK251" s="2"/>
      <c r="DL251" s="2"/>
      <c r="DM251" s="2"/>
      <c r="DN251" s="2"/>
      <c r="DO251" s="2"/>
      <c r="DP251" s="2"/>
      <c r="DQ251" s="2"/>
      <c r="DR251" s="2"/>
      <c r="DS251" s="2"/>
      <c r="DT251" s="2"/>
      <c r="DU251" s="2"/>
      <c r="DV251" s="2"/>
      <c r="DW251" s="2"/>
      <c r="DX251" s="2"/>
      <c r="DY251" s="2"/>
      <c r="DZ251" s="2"/>
      <c r="EA251" s="2"/>
      <c r="EB251" s="2"/>
      <c r="EC251" s="2"/>
      <c r="ED251" s="2"/>
      <c r="EE251" s="2"/>
      <c r="EF251" s="2"/>
    </row>
    <row r="252" spans="1:136" x14ac:dyDescent="0.2">
      <c r="A252" s="2"/>
      <c r="B252" s="2"/>
      <c r="C252" s="2"/>
      <c r="D252" s="2"/>
      <c r="E252" s="2"/>
      <c r="F252" s="2"/>
      <c r="G252" s="2"/>
      <c r="H252" s="2"/>
      <c r="I252" s="100"/>
      <c r="J252" s="2"/>
      <c r="K252" s="2"/>
      <c r="L252" s="2"/>
      <c r="M252" s="2"/>
      <c r="N252" s="2"/>
      <c r="O252" s="100"/>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c r="BJ252" s="2"/>
      <c r="BK252" s="2"/>
      <c r="BL252" s="2"/>
      <c r="BM252" s="2"/>
      <c r="BN252" s="2"/>
      <c r="BO252" s="2"/>
      <c r="BP252" s="2"/>
      <c r="BQ252" s="2"/>
      <c r="BR252" s="2"/>
      <c r="BS252" s="2"/>
      <c r="BT252" s="2"/>
      <c r="BU252" s="2"/>
      <c r="BV252" s="2"/>
      <c r="BW252" s="2"/>
      <c r="BX252" s="2"/>
      <c r="BY252" s="2"/>
      <c r="BZ252" s="2"/>
      <c r="CA252" s="2"/>
      <c r="CB252" s="2"/>
      <c r="CC252" s="2"/>
      <c r="CD252" s="2"/>
      <c r="CE252" s="2"/>
      <c r="CF252" s="2"/>
      <c r="CG252" s="2"/>
      <c r="CH252" s="2"/>
      <c r="CI252" s="2"/>
      <c r="CJ252" s="2"/>
      <c r="CK252" s="2"/>
      <c r="CL252" s="2"/>
      <c r="CM252" s="2"/>
      <c r="CN252" s="2"/>
      <c r="CO252" s="2"/>
      <c r="CP252" s="2"/>
      <c r="CQ252" s="2"/>
      <c r="CR252" s="2"/>
      <c r="CS252" s="2"/>
      <c r="CT252" s="2"/>
      <c r="CU252" s="2"/>
      <c r="CV252" s="2"/>
      <c r="CW252" s="2"/>
      <c r="CX252" s="2"/>
      <c r="CY252" s="2"/>
      <c r="CZ252" s="2"/>
      <c r="DA252" s="2"/>
      <c r="DB252" s="2"/>
      <c r="DC252" s="2"/>
      <c r="DD252" s="2"/>
      <c r="DE252" s="2"/>
      <c r="DF252" s="2"/>
      <c r="DG252" s="2"/>
      <c r="DH252" s="2"/>
      <c r="DI252" s="2"/>
      <c r="DJ252" s="2"/>
      <c r="DK252" s="2"/>
      <c r="DL252" s="2"/>
      <c r="DM252" s="2"/>
      <c r="DN252" s="2"/>
      <c r="DO252" s="2"/>
      <c r="DP252" s="2"/>
      <c r="DQ252" s="2"/>
      <c r="DR252" s="2"/>
      <c r="DS252" s="2"/>
      <c r="DT252" s="2"/>
      <c r="DU252" s="2"/>
      <c r="DV252" s="2"/>
      <c r="DW252" s="2"/>
      <c r="DX252" s="2"/>
      <c r="DY252" s="2"/>
      <c r="DZ252" s="2"/>
      <c r="EA252" s="2"/>
      <c r="EB252" s="2"/>
      <c r="EC252" s="2"/>
      <c r="ED252" s="2"/>
      <c r="EE252" s="2"/>
      <c r="EF252" s="2"/>
    </row>
    <row r="253" spans="1:136" x14ac:dyDescent="0.2">
      <c r="A253" s="2"/>
      <c r="B253" s="2"/>
      <c r="C253" s="2"/>
      <c r="D253" s="2"/>
      <c r="E253" s="2"/>
      <c r="F253" s="2"/>
      <c r="G253" s="2"/>
      <c r="H253" s="2"/>
      <c r="I253" s="100"/>
      <c r="J253" s="2"/>
      <c r="K253" s="2"/>
      <c r="L253" s="2"/>
      <c r="M253" s="2"/>
      <c r="N253" s="2"/>
      <c r="O253" s="100"/>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c r="BJ253" s="2"/>
      <c r="BK253" s="2"/>
      <c r="BL253" s="2"/>
      <c r="BM253" s="2"/>
      <c r="BN253" s="2"/>
      <c r="BO253" s="2"/>
      <c r="BP253" s="2"/>
      <c r="BQ253" s="2"/>
      <c r="BR253" s="2"/>
      <c r="BS253" s="2"/>
      <c r="BT253" s="2"/>
      <c r="BU253" s="2"/>
      <c r="BV253" s="2"/>
      <c r="BW253" s="2"/>
      <c r="BX253" s="2"/>
      <c r="BY253" s="2"/>
      <c r="BZ253" s="2"/>
      <c r="CA253" s="2"/>
      <c r="CB253" s="2"/>
      <c r="CC253" s="2"/>
      <c r="CD253" s="2"/>
      <c r="CE253" s="2"/>
      <c r="CF253" s="2"/>
      <c r="CG253" s="2"/>
      <c r="CH253" s="2"/>
      <c r="CI253" s="2"/>
      <c r="CJ253" s="2"/>
      <c r="CK253" s="2"/>
      <c r="CL253" s="2"/>
      <c r="CM253" s="2"/>
      <c r="CN253" s="2"/>
      <c r="CO253" s="2"/>
      <c r="CP253" s="2"/>
      <c r="CQ253" s="2"/>
      <c r="CR253" s="2"/>
      <c r="CS253" s="2"/>
      <c r="CT253" s="2"/>
      <c r="CU253" s="2"/>
      <c r="CV253" s="2"/>
      <c r="CW253" s="2"/>
      <c r="CX253" s="2"/>
      <c r="CY253" s="2"/>
      <c r="CZ253" s="2"/>
      <c r="DA253" s="2"/>
      <c r="DB253" s="2"/>
      <c r="DC253" s="2"/>
      <c r="DD253" s="2"/>
      <c r="DE253" s="2"/>
      <c r="DF253" s="2"/>
      <c r="DG253" s="2"/>
      <c r="DH253" s="2"/>
      <c r="DI253" s="2"/>
      <c r="DJ253" s="2"/>
      <c r="DK253" s="2"/>
      <c r="DL253" s="2"/>
      <c r="DM253" s="2"/>
      <c r="DN253" s="2"/>
      <c r="DO253" s="2"/>
      <c r="DP253" s="2"/>
      <c r="DQ253" s="2"/>
      <c r="DR253" s="2"/>
      <c r="DS253" s="2"/>
      <c r="DT253" s="2"/>
      <c r="DU253" s="2"/>
      <c r="DV253" s="2"/>
      <c r="DW253" s="2"/>
      <c r="DX253" s="2"/>
      <c r="DY253" s="2"/>
      <c r="DZ253" s="2"/>
      <c r="EA253" s="2"/>
      <c r="EB253" s="2"/>
      <c r="EC253" s="2"/>
      <c r="ED253" s="2"/>
      <c r="EE253" s="2"/>
      <c r="EF253" s="2"/>
    </row>
    <row r="254" spans="1:136" x14ac:dyDescent="0.2">
      <c r="A254" s="2"/>
      <c r="B254" s="2"/>
      <c r="C254" s="2"/>
      <c r="D254" s="2"/>
      <c r="E254" s="2"/>
      <c r="F254" s="2"/>
      <c r="G254" s="2"/>
      <c r="H254" s="2"/>
      <c r="I254" s="100"/>
      <c r="J254" s="2"/>
      <c r="K254" s="2"/>
      <c r="L254" s="2"/>
      <c r="M254" s="2"/>
      <c r="N254" s="2"/>
      <c r="O254" s="100"/>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c r="BJ254" s="2"/>
      <c r="BK254" s="2"/>
      <c r="BL254" s="2"/>
      <c r="BM254" s="2"/>
      <c r="BN254" s="2"/>
      <c r="BO254" s="2"/>
      <c r="BP254" s="2"/>
      <c r="BQ254" s="2"/>
      <c r="BR254" s="2"/>
      <c r="BS254" s="2"/>
      <c r="BT254" s="2"/>
      <c r="BU254" s="2"/>
      <c r="BV254" s="2"/>
      <c r="BW254" s="2"/>
      <c r="BX254" s="2"/>
      <c r="BY254" s="2"/>
      <c r="BZ254" s="2"/>
      <c r="CA254" s="2"/>
      <c r="CB254" s="2"/>
      <c r="CC254" s="2"/>
      <c r="CD254" s="2"/>
      <c r="CE254" s="2"/>
      <c r="CF254" s="2"/>
      <c r="CG254" s="2"/>
      <c r="CH254" s="2"/>
      <c r="CI254" s="2"/>
      <c r="CJ254" s="2"/>
      <c r="CK254" s="2"/>
      <c r="CL254" s="2"/>
      <c r="CM254" s="2"/>
      <c r="CN254" s="2"/>
      <c r="CO254" s="2"/>
      <c r="CP254" s="2"/>
      <c r="CQ254" s="2"/>
      <c r="CR254" s="2"/>
      <c r="CS254" s="2"/>
      <c r="CT254" s="2"/>
      <c r="CU254" s="2"/>
      <c r="CV254" s="2"/>
      <c r="CW254" s="2"/>
      <c r="CX254" s="2"/>
      <c r="CY254" s="2"/>
      <c r="CZ254" s="2"/>
      <c r="DA254" s="2"/>
      <c r="DB254" s="2"/>
      <c r="DC254" s="2"/>
      <c r="DD254" s="2"/>
      <c r="DE254" s="2"/>
      <c r="DF254" s="2"/>
      <c r="DG254" s="2"/>
      <c r="DH254" s="2"/>
      <c r="DI254" s="2"/>
      <c r="DJ254" s="2"/>
      <c r="DK254" s="2"/>
      <c r="DL254" s="2"/>
      <c r="DM254" s="2"/>
      <c r="DN254" s="2"/>
      <c r="DO254" s="2"/>
      <c r="DP254" s="2"/>
      <c r="DQ254" s="2"/>
      <c r="DR254" s="2"/>
      <c r="DS254" s="2"/>
      <c r="DT254" s="2"/>
      <c r="DU254" s="2"/>
      <c r="DV254" s="2"/>
      <c r="DW254" s="2"/>
      <c r="DX254" s="2"/>
      <c r="DY254" s="2"/>
      <c r="DZ254" s="2"/>
      <c r="EA254" s="2"/>
      <c r="EB254" s="2"/>
      <c r="EC254" s="2"/>
      <c r="ED254" s="2"/>
      <c r="EE254" s="2"/>
      <c r="EF254" s="2"/>
    </row>
    <row r="255" spans="1:136" x14ac:dyDescent="0.2">
      <c r="A255" s="2"/>
      <c r="B255" s="2"/>
      <c r="C255" s="2"/>
      <c r="D255" s="2"/>
      <c r="E255" s="2"/>
      <c r="F255" s="2"/>
      <c r="G255" s="2"/>
      <c r="H255" s="2"/>
      <c r="I255" s="100"/>
      <c r="J255" s="2"/>
      <c r="K255" s="2"/>
      <c r="L255" s="2"/>
      <c r="M255" s="2"/>
      <c r="N255" s="2"/>
      <c r="O255" s="100"/>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c r="BJ255" s="2"/>
      <c r="BK255" s="2"/>
      <c r="BL255" s="2"/>
      <c r="BM255" s="2"/>
      <c r="BN255" s="2"/>
      <c r="BO255" s="2"/>
      <c r="BP255" s="2"/>
      <c r="BQ255" s="2"/>
      <c r="BR255" s="2"/>
      <c r="BS255" s="2"/>
      <c r="BT255" s="2"/>
      <c r="BU255" s="2"/>
      <c r="BV255" s="2"/>
      <c r="BW255" s="2"/>
      <c r="BX255" s="2"/>
      <c r="BY255" s="2"/>
      <c r="BZ255" s="2"/>
      <c r="CA255" s="2"/>
      <c r="CB255" s="2"/>
      <c r="CC255" s="2"/>
      <c r="CD255" s="2"/>
      <c r="CE255" s="2"/>
      <c r="CF255" s="2"/>
      <c r="CG255" s="2"/>
      <c r="CH255" s="2"/>
      <c r="CI255" s="2"/>
      <c r="CJ255" s="2"/>
      <c r="CK255" s="2"/>
      <c r="CL255" s="2"/>
      <c r="CM255" s="2"/>
      <c r="CN255" s="2"/>
      <c r="CO255" s="2"/>
      <c r="CP255" s="2"/>
      <c r="CQ255" s="2"/>
      <c r="CR255" s="2"/>
      <c r="CS255" s="2"/>
      <c r="CT255" s="2"/>
      <c r="CU255" s="2"/>
      <c r="CV255" s="2"/>
      <c r="CW255" s="2"/>
      <c r="CX255" s="2"/>
      <c r="CY255" s="2"/>
      <c r="CZ255" s="2"/>
      <c r="DA255" s="2"/>
      <c r="DB255" s="2"/>
      <c r="DC255" s="2"/>
      <c r="DD255" s="2"/>
      <c r="DE255" s="2"/>
      <c r="DF255" s="2"/>
      <c r="DG255" s="2"/>
      <c r="DH255" s="2"/>
      <c r="DI255" s="2"/>
      <c r="DJ255" s="2"/>
      <c r="DK255" s="2"/>
      <c r="DL255" s="2"/>
      <c r="DM255" s="2"/>
      <c r="DN255" s="2"/>
      <c r="DO255" s="2"/>
      <c r="DP255" s="2"/>
      <c r="DQ255" s="2"/>
      <c r="DR255" s="2"/>
      <c r="DS255" s="2"/>
      <c r="DT255" s="2"/>
      <c r="DU255" s="2"/>
      <c r="DV255" s="2"/>
      <c r="DW255" s="2"/>
      <c r="DX255" s="2"/>
      <c r="DY255" s="2"/>
      <c r="DZ255" s="2"/>
      <c r="EA255" s="2"/>
      <c r="EB255" s="2"/>
      <c r="EC255" s="2"/>
      <c r="ED255" s="2"/>
      <c r="EE255" s="2"/>
      <c r="EF255" s="2"/>
    </row>
    <row r="256" spans="1:136" x14ac:dyDescent="0.2">
      <c r="A256" s="2"/>
      <c r="B256" s="2"/>
      <c r="C256" s="2"/>
      <c r="D256" s="2"/>
      <c r="E256" s="2"/>
      <c r="F256" s="2"/>
      <c r="G256" s="2"/>
      <c r="H256" s="2"/>
      <c r="I256" s="100"/>
      <c r="J256" s="2"/>
      <c r="K256" s="2"/>
      <c r="L256" s="2"/>
      <c r="M256" s="2"/>
      <c r="N256" s="2"/>
      <c r="O256" s="100"/>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c r="BJ256" s="2"/>
      <c r="BK256" s="2"/>
      <c r="BL256" s="2"/>
      <c r="BM256" s="2"/>
      <c r="BN256" s="2"/>
      <c r="BO256" s="2"/>
      <c r="BP256" s="2"/>
      <c r="BQ256" s="2"/>
      <c r="BR256" s="2"/>
      <c r="BS256" s="2"/>
      <c r="BT256" s="2"/>
      <c r="BU256" s="2"/>
      <c r="BV256" s="2"/>
      <c r="BW256" s="2"/>
      <c r="BX256" s="2"/>
      <c r="BY256" s="2"/>
      <c r="BZ256" s="2"/>
      <c r="CA256" s="2"/>
      <c r="CB256" s="2"/>
      <c r="CC256" s="2"/>
      <c r="CD256" s="2"/>
      <c r="CE256" s="2"/>
      <c r="CF256" s="2"/>
      <c r="CG256" s="2"/>
      <c r="CH256" s="2"/>
      <c r="CI256" s="2"/>
      <c r="CJ256" s="2"/>
      <c r="CK256" s="2"/>
      <c r="CL256" s="2"/>
      <c r="CM256" s="2"/>
      <c r="CN256" s="2"/>
      <c r="CO256" s="2"/>
      <c r="CP256" s="2"/>
      <c r="CQ256" s="2"/>
      <c r="CR256" s="2"/>
      <c r="CS256" s="2"/>
      <c r="CT256" s="2"/>
      <c r="CU256" s="2"/>
      <c r="CV256" s="2"/>
      <c r="CW256" s="2"/>
      <c r="CX256" s="2"/>
      <c r="CY256" s="2"/>
      <c r="CZ256" s="2"/>
      <c r="DA256" s="2"/>
      <c r="DB256" s="2"/>
      <c r="DC256" s="2"/>
      <c r="DD256" s="2"/>
      <c r="DE256" s="2"/>
      <c r="DF256" s="2"/>
      <c r="DG256" s="2"/>
      <c r="DH256" s="2"/>
      <c r="DI256" s="2"/>
      <c r="DJ256" s="2"/>
      <c r="DK256" s="2"/>
      <c r="DL256" s="2"/>
      <c r="DM256" s="2"/>
      <c r="DN256" s="2"/>
      <c r="DO256" s="2"/>
      <c r="DP256" s="2"/>
      <c r="DQ256" s="2"/>
      <c r="DR256" s="2"/>
      <c r="DS256" s="2"/>
      <c r="DT256" s="2"/>
      <c r="DU256" s="2"/>
      <c r="DV256" s="2"/>
      <c r="DW256" s="2"/>
      <c r="DX256" s="2"/>
      <c r="DY256" s="2"/>
      <c r="DZ256" s="2"/>
      <c r="EA256" s="2"/>
      <c r="EB256" s="2"/>
      <c r="EC256" s="2"/>
      <c r="ED256" s="2"/>
      <c r="EE256" s="2"/>
      <c r="EF256" s="2"/>
    </row>
    <row r="257" spans="1:136" x14ac:dyDescent="0.2">
      <c r="A257" s="2"/>
      <c r="B257" s="2"/>
      <c r="C257" s="2"/>
      <c r="D257" s="2"/>
      <c r="E257" s="2"/>
      <c r="F257" s="2"/>
      <c r="G257" s="2"/>
      <c r="H257" s="2"/>
      <c r="I257" s="100"/>
      <c r="J257" s="2"/>
      <c r="K257" s="2"/>
      <c r="L257" s="2"/>
      <c r="M257" s="2"/>
      <c r="N257" s="2"/>
      <c r="O257" s="100"/>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c r="BJ257" s="2"/>
      <c r="BK257" s="2"/>
      <c r="BL257" s="2"/>
      <c r="BM257" s="2"/>
      <c r="BN257" s="2"/>
      <c r="BO257" s="2"/>
      <c r="BP257" s="2"/>
      <c r="BQ257" s="2"/>
      <c r="BR257" s="2"/>
      <c r="BS257" s="2"/>
      <c r="BT257" s="2"/>
      <c r="BU257" s="2"/>
      <c r="BV257" s="2"/>
      <c r="BW257" s="2"/>
      <c r="BX257" s="2"/>
      <c r="BY257" s="2"/>
      <c r="BZ257" s="2"/>
      <c r="CA257" s="2"/>
      <c r="CB257" s="2"/>
      <c r="CC257" s="2"/>
      <c r="CD257" s="2"/>
      <c r="CE257" s="2"/>
      <c r="CF257" s="2"/>
      <c r="CG257" s="2"/>
      <c r="CH257" s="2"/>
      <c r="CI257" s="2"/>
      <c r="CJ257" s="2"/>
      <c r="CK257" s="2"/>
      <c r="CL257" s="2"/>
      <c r="CM257" s="2"/>
      <c r="CN257" s="2"/>
      <c r="CO257" s="2"/>
      <c r="CP257" s="2"/>
      <c r="CQ257" s="2"/>
      <c r="CR257" s="2"/>
      <c r="CS257" s="2"/>
      <c r="CT257" s="2"/>
      <c r="CU257" s="2"/>
      <c r="CV257" s="2"/>
      <c r="CW257" s="2"/>
      <c r="CX257" s="2"/>
      <c r="CY257" s="2"/>
      <c r="CZ257" s="2"/>
      <c r="DA257" s="2"/>
      <c r="DB257" s="2"/>
      <c r="DC257" s="2"/>
      <c r="DD257" s="2"/>
      <c r="DE257" s="2"/>
      <c r="DF257" s="2"/>
      <c r="DG257" s="2"/>
      <c r="DH257" s="2"/>
      <c r="DI257" s="2"/>
      <c r="DJ257" s="2"/>
      <c r="DK257" s="2"/>
      <c r="DL257" s="2"/>
      <c r="DM257" s="2"/>
      <c r="DN257" s="2"/>
      <c r="DO257" s="2"/>
      <c r="DP257" s="2"/>
      <c r="DQ257" s="2"/>
      <c r="DR257" s="2"/>
      <c r="DS257" s="2"/>
      <c r="DT257" s="2"/>
      <c r="DU257" s="2"/>
      <c r="DV257" s="2"/>
      <c r="DW257" s="2"/>
      <c r="DX257" s="2"/>
      <c r="DY257" s="2"/>
      <c r="DZ257" s="2"/>
      <c r="EA257" s="2"/>
      <c r="EB257" s="2"/>
      <c r="EC257" s="2"/>
      <c r="ED257" s="2"/>
      <c r="EE257" s="2"/>
      <c r="EF257" s="2"/>
    </row>
    <row r="258" spans="1:136" x14ac:dyDescent="0.2">
      <c r="A258" s="2"/>
      <c r="B258" s="2"/>
      <c r="C258" s="2"/>
      <c r="D258" s="2"/>
      <c r="E258" s="2"/>
      <c r="F258" s="2"/>
      <c r="G258" s="2"/>
      <c r="H258" s="2"/>
      <c r="I258" s="100"/>
      <c r="J258" s="2"/>
      <c r="K258" s="2"/>
      <c r="L258" s="2"/>
      <c r="M258" s="2"/>
      <c r="N258" s="2"/>
      <c r="O258" s="100"/>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c r="BJ258" s="2"/>
      <c r="BK258" s="2"/>
      <c r="BL258" s="2"/>
      <c r="BM258" s="2"/>
      <c r="BN258" s="2"/>
      <c r="BO258" s="2"/>
      <c r="BP258" s="2"/>
      <c r="BQ258" s="2"/>
      <c r="BR258" s="2"/>
      <c r="BS258" s="2"/>
      <c r="BT258" s="2"/>
      <c r="BU258" s="2"/>
      <c r="BV258" s="2"/>
      <c r="BW258" s="2"/>
      <c r="BX258" s="2"/>
      <c r="BY258" s="2"/>
      <c r="BZ258" s="2"/>
      <c r="CA258" s="2"/>
      <c r="CB258" s="2"/>
      <c r="CC258" s="2"/>
      <c r="CD258" s="2"/>
      <c r="CE258" s="2"/>
      <c r="CF258" s="2"/>
      <c r="CG258" s="2"/>
      <c r="CH258" s="2"/>
      <c r="CI258" s="2"/>
      <c r="CJ258" s="2"/>
      <c r="CK258" s="2"/>
      <c r="CL258" s="2"/>
      <c r="CM258" s="2"/>
      <c r="CN258" s="2"/>
      <c r="CO258" s="2"/>
      <c r="CP258" s="2"/>
      <c r="CQ258" s="2"/>
      <c r="CR258" s="2"/>
      <c r="CS258" s="2"/>
      <c r="CT258" s="2"/>
      <c r="CU258" s="2"/>
      <c r="CV258" s="2"/>
      <c r="CW258" s="2"/>
      <c r="CX258" s="2"/>
      <c r="CY258" s="2"/>
      <c r="CZ258" s="2"/>
      <c r="DA258" s="2"/>
      <c r="DB258" s="2"/>
      <c r="DC258" s="2"/>
      <c r="DD258" s="2"/>
      <c r="DE258" s="2"/>
      <c r="DF258" s="2"/>
      <c r="DG258" s="2"/>
      <c r="DH258" s="2"/>
      <c r="DI258" s="2"/>
      <c r="DJ258" s="2"/>
      <c r="DK258" s="2"/>
      <c r="DL258" s="2"/>
      <c r="DM258" s="2"/>
      <c r="DN258" s="2"/>
      <c r="DO258" s="2"/>
      <c r="DP258" s="2"/>
      <c r="DQ258" s="2"/>
      <c r="DR258" s="2"/>
      <c r="DS258" s="2"/>
      <c r="DT258" s="2"/>
      <c r="DU258" s="2"/>
      <c r="DV258" s="2"/>
      <c r="DW258" s="2"/>
      <c r="DX258" s="2"/>
      <c r="DY258" s="2"/>
      <c r="DZ258" s="2"/>
      <c r="EA258" s="2"/>
      <c r="EB258" s="2"/>
      <c r="EC258" s="2"/>
      <c r="ED258" s="2"/>
      <c r="EE258" s="2"/>
      <c r="EF258" s="2"/>
    </row>
    <row r="259" spans="1:136" x14ac:dyDescent="0.2">
      <c r="A259" s="2"/>
      <c r="B259" s="2"/>
      <c r="C259" s="2"/>
      <c r="D259" s="2"/>
      <c r="E259" s="2"/>
      <c r="F259" s="2"/>
      <c r="G259" s="2"/>
      <c r="H259" s="2"/>
      <c r="I259" s="100"/>
      <c r="J259" s="2"/>
      <c r="K259" s="2"/>
      <c r="L259" s="2"/>
      <c r="M259" s="2"/>
      <c r="N259" s="2"/>
      <c r="O259" s="100"/>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c r="DL259" s="2"/>
      <c r="DM259" s="2"/>
      <c r="DN259" s="2"/>
      <c r="DO259" s="2"/>
      <c r="DP259" s="2"/>
      <c r="DQ259" s="2"/>
      <c r="DR259" s="2"/>
      <c r="DS259" s="2"/>
      <c r="DT259" s="2"/>
      <c r="DU259" s="2"/>
      <c r="DV259" s="2"/>
      <c r="DW259" s="2"/>
      <c r="DX259" s="2"/>
      <c r="DY259" s="2"/>
      <c r="DZ259" s="2"/>
      <c r="EA259" s="2"/>
      <c r="EB259" s="2"/>
      <c r="EC259" s="2"/>
      <c r="ED259" s="2"/>
      <c r="EE259" s="2"/>
      <c r="EF259" s="2"/>
    </row>
    <row r="260" spans="1:136" x14ac:dyDescent="0.2">
      <c r="A260" s="2"/>
      <c r="B260" s="2"/>
      <c r="C260" s="2"/>
      <c r="D260" s="2"/>
      <c r="E260" s="2"/>
      <c r="F260" s="2"/>
      <c r="G260" s="2"/>
      <c r="H260" s="2"/>
      <c r="I260" s="100"/>
      <c r="J260" s="2"/>
      <c r="K260" s="2"/>
      <c r="L260" s="2"/>
      <c r="M260" s="2"/>
      <c r="N260" s="2"/>
      <c r="O260" s="100"/>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c r="BJ260" s="2"/>
      <c r="BK260" s="2"/>
      <c r="BL260" s="2"/>
      <c r="BM260" s="2"/>
      <c r="BN260" s="2"/>
      <c r="BO260" s="2"/>
      <c r="BP260" s="2"/>
      <c r="BQ260" s="2"/>
      <c r="BR260" s="2"/>
      <c r="BS260" s="2"/>
      <c r="BT260" s="2"/>
      <c r="BU260" s="2"/>
      <c r="BV260" s="2"/>
      <c r="BW260" s="2"/>
      <c r="BX260" s="2"/>
      <c r="BY260" s="2"/>
      <c r="BZ260" s="2"/>
      <c r="CA260" s="2"/>
      <c r="CB260" s="2"/>
      <c r="CC260" s="2"/>
      <c r="CD260" s="2"/>
      <c r="CE260" s="2"/>
      <c r="CF260" s="2"/>
      <c r="CG260" s="2"/>
      <c r="CH260" s="2"/>
      <c r="CI260" s="2"/>
      <c r="CJ260" s="2"/>
      <c r="CK260" s="2"/>
      <c r="CL260" s="2"/>
      <c r="CM260" s="2"/>
      <c r="CN260" s="2"/>
      <c r="CO260" s="2"/>
      <c r="CP260" s="2"/>
      <c r="CQ260" s="2"/>
      <c r="CR260" s="2"/>
      <c r="CS260" s="2"/>
      <c r="CT260" s="2"/>
      <c r="CU260" s="2"/>
      <c r="CV260" s="2"/>
      <c r="CW260" s="2"/>
      <c r="CX260" s="2"/>
      <c r="CY260" s="2"/>
      <c r="CZ260" s="2"/>
      <c r="DA260" s="2"/>
      <c r="DB260" s="2"/>
      <c r="DC260" s="2"/>
      <c r="DD260" s="2"/>
      <c r="DE260" s="2"/>
      <c r="DF260" s="2"/>
      <c r="DG260" s="2"/>
      <c r="DH260" s="2"/>
      <c r="DI260" s="2"/>
      <c r="DJ260" s="2"/>
      <c r="DK260" s="2"/>
      <c r="DL260" s="2"/>
      <c r="DM260" s="2"/>
      <c r="DN260" s="2"/>
      <c r="DO260" s="2"/>
      <c r="DP260" s="2"/>
      <c r="DQ260" s="2"/>
      <c r="DR260" s="2"/>
      <c r="DS260" s="2"/>
      <c r="DT260" s="2"/>
      <c r="DU260" s="2"/>
      <c r="DV260" s="2"/>
      <c r="DW260" s="2"/>
      <c r="DX260" s="2"/>
      <c r="DY260" s="2"/>
      <c r="DZ260" s="2"/>
      <c r="EA260" s="2"/>
      <c r="EB260" s="2"/>
      <c r="EC260" s="2"/>
      <c r="ED260" s="2"/>
      <c r="EE260" s="2"/>
      <c r="EF260" s="2"/>
    </row>
    <row r="261" spans="1:136" x14ac:dyDescent="0.2">
      <c r="A261" s="2"/>
      <c r="B261" s="2"/>
      <c r="C261" s="2"/>
      <c r="D261" s="2"/>
      <c r="E261" s="2"/>
      <c r="F261" s="2"/>
      <c r="G261" s="2"/>
      <c r="H261" s="2"/>
      <c r="I261" s="100"/>
      <c r="J261" s="2"/>
      <c r="K261" s="2"/>
      <c r="L261" s="2"/>
      <c r="M261" s="2"/>
      <c r="N261" s="2"/>
      <c r="O261" s="100"/>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c r="BJ261" s="2"/>
      <c r="BK261" s="2"/>
      <c r="BL261" s="2"/>
      <c r="BM261" s="2"/>
      <c r="BN261" s="2"/>
      <c r="BO261" s="2"/>
      <c r="BP261" s="2"/>
      <c r="BQ261" s="2"/>
      <c r="BR261" s="2"/>
      <c r="BS261" s="2"/>
      <c r="BT261" s="2"/>
      <c r="BU261" s="2"/>
      <c r="BV261" s="2"/>
      <c r="BW261" s="2"/>
      <c r="BX261" s="2"/>
      <c r="BY261" s="2"/>
      <c r="BZ261" s="2"/>
      <c r="CA261" s="2"/>
      <c r="CB261" s="2"/>
      <c r="CC261" s="2"/>
      <c r="CD261" s="2"/>
      <c r="CE261" s="2"/>
      <c r="CF261" s="2"/>
      <c r="CG261" s="2"/>
      <c r="CH261" s="2"/>
      <c r="CI261" s="2"/>
      <c r="CJ261" s="2"/>
      <c r="CK261" s="2"/>
      <c r="CL261" s="2"/>
      <c r="CM261" s="2"/>
      <c r="CN261" s="2"/>
      <c r="CO261" s="2"/>
      <c r="CP261" s="2"/>
      <c r="CQ261" s="2"/>
      <c r="CR261" s="2"/>
      <c r="CS261" s="2"/>
      <c r="CT261" s="2"/>
      <c r="CU261" s="2"/>
      <c r="CV261" s="2"/>
      <c r="CW261" s="2"/>
      <c r="CX261" s="2"/>
      <c r="CY261" s="2"/>
      <c r="CZ261" s="2"/>
      <c r="DA261" s="2"/>
      <c r="DB261" s="2"/>
      <c r="DC261" s="2"/>
      <c r="DD261" s="2"/>
      <c r="DE261" s="2"/>
      <c r="DF261" s="2"/>
      <c r="DG261" s="2"/>
      <c r="DH261" s="2"/>
      <c r="DI261" s="2"/>
      <c r="DJ261" s="2"/>
      <c r="DK261" s="2"/>
      <c r="DL261" s="2"/>
      <c r="DM261" s="2"/>
      <c r="DN261" s="2"/>
      <c r="DO261" s="2"/>
      <c r="DP261" s="2"/>
      <c r="DQ261" s="2"/>
      <c r="DR261" s="2"/>
      <c r="DS261" s="2"/>
      <c r="DT261" s="2"/>
      <c r="DU261" s="2"/>
      <c r="DV261" s="2"/>
      <c r="DW261" s="2"/>
      <c r="DX261" s="2"/>
      <c r="DY261" s="2"/>
      <c r="DZ261" s="2"/>
      <c r="EA261" s="2"/>
      <c r="EB261" s="2"/>
      <c r="EC261" s="2"/>
      <c r="ED261" s="2"/>
      <c r="EE261" s="2"/>
      <c r="EF261" s="2"/>
    </row>
    <row r="262" spans="1:136" x14ac:dyDescent="0.2">
      <c r="A262" s="2"/>
      <c r="B262" s="2"/>
      <c r="C262" s="2"/>
      <c r="D262" s="2"/>
      <c r="E262" s="2"/>
      <c r="F262" s="2"/>
      <c r="G262" s="2"/>
      <c r="H262" s="2"/>
      <c r="I262" s="100"/>
      <c r="J262" s="2"/>
      <c r="K262" s="2"/>
      <c r="L262" s="2"/>
      <c r="M262" s="2"/>
      <c r="N262" s="2"/>
      <c r="O262" s="100"/>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c r="DL262" s="2"/>
      <c r="DM262" s="2"/>
      <c r="DN262" s="2"/>
      <c r="DO262" s="2"/>
      <c r="DP262" s="2"/>
      <c r="DQ262" s="2"/>
      <c r="DR262" s="2"/>
      <c r="DS262" s="2"/>
      <c r="DT262" s="2"/>
      <c r="DU262" s="2"/>
      <c r="DV262" s="2"/>
      <c r="DW262" s="2"/>
      <c r="DX262" s="2"/>
      <c r="DY262" s="2"/>
      <c r="DZ262" s="2"/>
      <c r="EA262" s="2"/>
      <c r="EB262" s="2"/>
      <c r="EC262" s="2"/>
      <c r="ED262" s="2"/>
      <c r="EE262" s="2"/>
      <c r="EF262" s="2"/>
    </row>
    <row r="263" spans="1:136" x14ac:dyDescent="0.2">
      <c r="A263" s="2"/>
      <c r="B263" s="2"/>
      <c r="C263" s="2"/>
      <c r="D263" s="2"/>
      <c r="E263" s="2"/>
      <c r="F263" s="2"/>
      <c r="G263" s="2"/>
      <c r="H263" s="2"/>
      <c r="I263" s="100"/>
      <c r="J263" s="2"/>
      <c r="K263" s="2"/>
      <c r="L263" s="2"/>
      <c r="M263" s="2"/>
      <c r="N263" s="2"/>
      <c r="O263" s="100"/>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c r="DM263" s="2"/>
      <c r="DN263" s="2"/>
      <c r="DO263" s="2"/>
      <c r="DP263" s="2"/>
      <c r="DQ263" s="2"/>
      <c r="DR263" s="2"/>
      <c r="DS263" s="2"/>
      <c r="DT263" s="2"/>
      <c r="DU263" s="2"/>
      <c r="DV263" s="2"/>
      <c r="DW263" s="2"/>
      <c r="DX263" s="2"/>
      <c r="DY263" s="2"/>
      <c r="DZ263" s="2"/>
      <c r="EA263" s="2"/>
      <c r="EB263" s="2"/>
      <c r="EC263" s="2"/>
      <c r="ED263" s="2"/>
      <c r="EE263" s="2"/>
      <c r="EF263" s="2"/>
    </row>
    <row r="264" spans="1:136" x14ac:dyDescent="0.2">
      <c r="A264" s="2"/>
      <c r="B264" s="2"/>
      <c r="C264" s="2"/>
      <c r="D264" s="2"/>
      <c r="E264" s="2"/>
      <c r="F264" s="2"/>
      <c r="G264" s="2"/>
      <c r="H264" s="2"/>
      <c r="I264" s="100"/>
      <c r="J264" s="2"/>
      <c r="K264" s="2"/>
      <c r="L264" s="2"/>
      <c r="M264" s="2"/>
      <c r="N264" s="2"/>
      <c r="O264" s="100"/>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c r="DL264" s="2"/>
      <c r="DM264" s="2"/>
      <c r="DN264" s="2"/>
      <c r="DO264" s="2"/>
      <c r="DP264" s="2"/>
      <c r="DQ264" s="2"/>
      <c r="DR264" s="2"/>
      <c r="DS264" s="2"/>
      <c r="DT264" s="2"/>
      <c r="DU264" s="2"/>
      <c r="DV264" s="2"/>
      <c r="DW264" s="2"/>
      <c r="DX264" s="2"/>
      <c r="DY264" s="2"/>
      <c r="DZ264" s="2"/>
      <c r="EA264" s="2"/>
      <c r="EB264" s="2"/>
      <c r="EC264" s="2"/>
      <c r="ED264" s="2"/>
      <c r="EE264" s="2"/>
      <c r="EF264" s="2"/>
    </row>
    <row r="265" spans="1:136" x14ac:dyDescent="0.2">
      <c r="A265" s="2"/>
      <c r="B265" s="2"/>
      <c r="C265" s="2"/>
      <c r="D265" s="2"/>
      <c r="E265" s="2"/>
      <c r="F265" s="2"/>
      <c r="G265" s="2"/>
      <c r="H265" s="2"/>
      <c r="I265" s="100"/>
      <c r="J265" s="2"/>
      <c r="K265" s="2"/>
      <c r="L265" s="2"/>
      <c r="M265" s="2"/>
      <c r="N265" s="2"/>
      <c r="O265" s="100"/>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c r="DL265" s="2"/>
      <c r="DM265" s="2"/>
      <c r="DN265" s="2"/>
      <c r="DO265" s="2"/>
      <c r="DP265" s="2"/>
      <c r="DQ265" s="2"/>
      <c r="DR265" s="2"/>
      <c r="DS265" s="2"/>
      <c r="DT265" s="2"/>
      <c r="DU265" s="2"/>
      <c r="DV265" s="2"/>
      <c r="DW265" s="2"/>
      <c r="DX265" s="2"/>
      <c r="DY265" s="2"/>
      <c r="DZ265" s="2"/>
      <c r="EA265" s="2"/>
      <c r="EB265" s="2"/>
      <c r="EC265" s="2"/>
      <c r="ED265" s="2"/>
      <c r="EE265" s="2"/>
      <c r="EF265" s="2"/>
    </row>
    <row r="266" spans="1:136" x14ac:dyDescent="0.2">
      <c r="A266" s="2"/>
      <c r="B266" s="2"/>
      <c r="C266" s="2"/>
      <c r="D266" s="2"/>
      <c r="E266" s="2"/>
      <c r="F266" s="2"/>
      <c r="G266" s="2"/>
      <c r="H266" s="2"/>
      <c r="I266" s="100"/>
      <c r="J266" s="2"/>
      <c r="K266" s="2"/>
      <c r="L266" s="2"/>
      <c r="M266" s="2"/>
      <c r="N266" s="2"/>
      <c r="O266" s="100"/>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c r="DM266" s="2"/>
      <c r="DN266" s="2"/>
      <c r="DO266" s="2"/>
      <c r="DP266" s="2"/>
      <c r="DQ266" s="2"/>
      <c r="DR266" s="2"/>
      <c r="DS266" s="2"/>
      <c r="DT266" s="2"/>
      <c r="DU266" s="2"/>
      <c r="DV266" s="2"/>
      <c r="DW266" s="2"/>
      <c r="DX266" s="2"/>
      <c r="DY266" s="2"/>
      <c r="DZ266" s="2"/>
      <c r="EA266" s="2"/>
      <c r="EB266" s="2"/>
      <c r="EC266" s="2"/>
      <c r="ED266" s="2"/>
      <c r="EE266" s="2"/>
      <c r="EF266" s="2"/>
    </row>
    <row r="267" spans="1:136" x14ac:dyDescent="0.2">
      <c r="A267" s="2"/>
      <c r="B267" s="2"/>
      <c r="C267" s="2"/>
      <c r="D267" s="2"/>
      <c r="E267" s="2"/>
      <c r="F267" s="2"/>
      <c r="G267" s="2"/>
      <c r="H267" s="2"/>
      <c r="I267" s="100"/>
      <c r="J267" s="2"/>
      <c r="K267" s="2"/>
      <c r="L267" s="2"/>
      <c r="M267" s="2"/>
      <c r="N267" s="2"/>
      <c r="O267" s="100"/>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c r="DN267" s="2"/>
      <c r="DO267" s="2"/>
      <c r="DP267" s="2"/>
      <c r="DQ267" s="2"/>
      <c r="DR267" s="2"/>
      <c r="DS267" s="2"/>
      <c r="DT267" s="2"/>
      <c r="DU267" s="2"/>
      <c r="DV267" s="2"/>
      <c r="DW267" s="2"/>
      <c r="DX267" s="2"/>
      <c r="DY267" s="2"/>
      <c r="DZ267" s="2"/>
      <c r="EA267" s="2"/>
      <c r="EB267" s="2"/>
      <c r="EC267" s="2"/>
      <c r="ED267" s="2"/>
      <c r="EE267" s="2"/>
      <c r="EF267" s="2"/>
    </row>
    <row r="268" spans="1:136" x14ac:dyDescent="0.2">
      <c r="A268" s="2"/>
      <c r="B268" s="2"/>
      <c r="C268" s="2"/>
      <c r="D268" s="2"/>
      <c r="E268" s="2"/>
      <c r="F268" s="2"/>
      <c r="G268" s="2"/>
      <c r="H268" s="2"/>
      <c r="I268" s="100"/>
      <c r="J268" s="2"/>
      <c r="K268" s="2"/>
      <c r="L268" s="2"/>
      <c r="M268" s="2"/>
      <c r="N268" s="2"/>
      <c r="O268" s="100"/>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c r="DM268" s="2"/>
      <c r="DN268" s="2"/>
      <c r="DO268" s="2"/>
      <c r="DP268" s="2"/>
      <c r="DQ268" s="2"/>
      <c r="DR268" s="2"/>
      <c r="DS268" s="2"/>
      <c r="DT268" s="2"/>
      <c r="DU268" s="2"/>
      <c r="DV268" s="2"/>
      <c r="DW268" s="2"/>
      <c r="DX268" s="2"/>
      <c r="DY268" s="2"/>
      <c r="DZ268" s="2"/>
      <c r="EA268" s="2"/>
      <c r="EB268" s="2"/>
      <c r="EC268" s="2"/>
      <c r="ED268" s="2"/>
      <c r="EE268" s="2"/>
      <c r="EF268" s="2"/>
    </row>
    <row r="269" spans="1:136" x14ac:dyDescent="0.2">
      <c r="A269" s="2"/>
      <c r="B269" s="2"/>
      <c r="C269" s="2"/>
      <c r="D269" s="2"/>
      <c r="E269" s="2"/>
      <c r="F269" s="2"/>
      <c r="G269" s="2"/>
      <c r="H269" s="2"/>
      <c r="I269" s="100"/>
      <c r="J269" s="2"/>
      <c r="K269" s="2"/>
      <c r="L269" s="2"/>
      <c r="M269" s="2"/>
      <c r="N269" s="2"/>
      <c r="O269" s="100"/>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c r="DM269" s="2"/>
      <c r="DN269" s="2"/>
      <c r="DO269" s="2"/>
      <c r="DP269" s="2"/>
      <c r="DQ269" s="2"/>
      <c r="DR269" s="2"/>
      <c r="DS269" s="2"/>
      <c r="DT269" s="2"/>
      <c r="DU269" s="2"/>
      <c r="DV269" s="2"/>
      <c r="DW269" s="2"/>
      <c r="DX269" s="2"/>
      <c r="DY269" s="2"/>
      <c r="DZ269" s="2"/>
      <c r="EA269" s="2"/>
      <c r="EB269" s="2"/>
      <c r="EC269" s="2"/>
      <c r="ED269" s="2"/>
      <c r="EE269" s="2"/>
      <c r="EF269" s="2"/>
    </row>
    <row r="270" spans="1:136" x14ac:dyDescent="0.2">
      <c r="A270" s="2"/>
      <c r="B270" s="2"/>
      <c r="C270" s="2"/>
      <c r="D270" s="2"/>
      <c r="E270" s="2"/>
      <c r="F270" s="2"/>
      <c r="G270" s="2"/>
      <c r="H270" s="2"/>
      <c r="I270" s="100"/>
      <c r="J270" s="2"/>
      <c r="K270" s="2"/>
      <c r="L270" s="2"/>
      <c r="M270" s="2"/>
      <c r="N270" s="2"/>
      <c r="O270" s="100"/>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c r="DN270" s="2"/>
      <c r="DO270" s="2"/>
      <c r="DP270" s="2"/>
      <c r="DQ270" s="2"/>
      <c r="DR270" s="2"/>
      <c r="DS270" s="2"/>
      <c r="DT270" s="2"/>
      <c r="DU270" s="2"/>
      <c r="DV270" s="2"/>
      <c r="DW270" s="2"/>
      <c r="DX270" s="2"/>
      <c r="DY270" s="2"/>
      <c r="DZ270" s="2"/>
      <c r="EA270" s="2"/>
      <c r="EB270" s="2"/>
      <c r="EC270" s="2"/>
      <c r="ED270" s="2"/>
      <c r="EE270" s="2"/>
      <c r="EF270" s="2"/>
    </row>
    <row r="271" spans="1:136" x14ac:dyDescent="0.2">
      <c r="A271" s="2"/>
      <c r="B271" s="2"/>
      <c r="C271" s="2"/>
      <c r="D271" s="2"/>
      <c r="E271" s="2"/>
      <c r="F271" s="2"/>
      <c r="G271" s="2"/>
      <c r="H271" s="2"/>
      <c r="I271" s="100"/>
      <c r="J271" s="2"/>
      <c r="K271" s="2"/>
      <c r="L271" s="2"/>
      <c r="M271" s="2"/>
      <c r="N271" s="2"/>
      <c r="O271" s="100"/>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c r="DN271" s="2"/>
      <c r="DO271" s="2"/>
      <c r="DP271" s="2"/>
      <c r="DQ271" s="2"/>
      <c r="DR271" s="2"/>
      <c r="DS271" s="2"/>
      <c r="DT271" s="2"/>
      <c r="DU271" s="2"/>
      <c r="DV271" s="2"/>
      <c r="DW271" s="2"/>
      <c r="DX271" s="2"/>
      <c r="DY271" s="2"/>
      <c r="DZ271" s="2"/>
      <c r="EA271" s="2"/>
      <c r="EB271" s="2"/>
      <c r="EC271" s="2"/>
      <c r="ED271" s="2"/>
      <c r="EE271" s="2"/>
      <c r="EF271" s="2"/>
    </row>
    <row r="272" spans="1:136" x14ac:dyDescent="0.2">
      <c r="A272" s="2"/>
      <c r="B272" s="2"/>
      <c r="C272" s="2"/>
      <c r="D272" s="2"/>
      <c r="E272" s="2"/>
      <c r="F272" s="2"/>
      <c r="G272" s="2"/>
      <c r="H272" s="2"/>
      <c r="I272" s="100"/>
      <c r="J272" s="2"/>
      <c r="K272" s="2"/>
      <c r="L272" s="2"/>
      <c r="M272" s="2"/>
      <c r="N272" s="2"/>
      <c r="O272" s="100"/>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c r="DN272" s="2"/>
      <c r="DO272" s="2"/>
      <c r="DP272" s="2"/>
      <c r="DQ272" s="2"/>
      <c r="DR272" s="2"/>
      <c r="DS272" s="2"/>
      <c r="DT272" s="2"/>
      <c r="DU272" s="2"/>
      <c r="DV272" s="2"/>
      <c r="DW272" s="2"/>
      <c r="DX272" s="2"/>
      <c r="DY272" s="2"/>
      <c r="DZ272" s="2"/>
      <c r="EA272" s="2"/>
      <c r="EB272" s="2"/>
      <c r="EC272" s="2"/>
      <c r="ED272" s="2"/>
      <c r="EE272" s="2"/>
      <c r="EF272" s="2"/>
    </row>
    <row r="273" spans="1:136" x14ac:dyDescent="0.2">
      <c r="A273" s="2"/>
      <c r="B273" s="2"/>
      <c r="C273" s="2"/>
      <c r="D273" s="2"/>
      <c r="E273" s="2"/>
      <c r="F273" s="2"/>
      <c r="G273" s="2"/>
      <c r="H273" s="2"/>
      <c r="I273" s="100"/>
      <c r="J273" s="2"/>
      <c r="K273" s="2"/>
      <c r="L273" s="2"/>
      <c r="M273" s="2"/>
      <c r="N273" s="2"/>
      <c r="O273" s="100"/>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c r="DN273" s="2"/>
      <c r="DO273" s="2"/>
      <c r="DP273" s="2"/>
      <c r="DQ273" s="2"/>
      <c r="DR273" s="2"/>
      <c r="DS273" s="2"/>
      <c r="DT273" s="2"/>
      <c r="DU273" s="2"/>
      <c r="DV273" s="2"/>
      <c r="DW273" s="2"/>
      <c r="DX273" s="2"/>
      <c r="DY273" s="2"/>
      <c r="DZ273" s="2"/>
      <c r="EA273" s="2"/>
      <c r="EB273" s="2"/>
      <c r="EC273" s="2"/>
      <c r="ED273" s="2"/>
      <c r="EE273" s="2"/>
      <c r="EF273" s="2"/>
    </row>
    <row r="274" spans="1:136" x14ac:dyDescent="0.2">
      <c r="A274" s="2"/>
      <c r="B274" s="2"/>
      <c r="C274" s="2"/>
      <c r="D274" s="2"/>
      <c r="E274" s="2"/>
      <c r="F274" s="2"/>
      <c r="G274" s="2"/>
      <c r="H274" s="2"/>
      <c r="I274" s="100"/>
      <c r="J274" s="2"/>
      <c r="K274" s="2"/>
      <c r="L274" s="2"/>
      <c r="M274" s="2"/>
      <c r="N274" s="2"/>
      <c r="O274" s="100"/>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c r="DN274" s="2"/>
      <c r="DO274" s="2"/>
      <c r="DP274" s="2"/>
      <c r="DQ274" s="2"/>
      <c r="DR274" s="2"/>
      <c r="DS274" s="2"/>
      <c r="DT274" s="2"/>
      <c r="DU274" s="2"/>
      <c r="DV274" s="2"/>
      <c r="DW274" s="2"/>
      <c r="DX274" s="2"/>
      <c r="DY274" s="2"/>
      <c r="DZ274" s="2"/>
      <c r="EA274" s="2"/>
      <c r="EB274" s="2"/>
      <c r="EC274" s="2"/>
      <c r="ED274" s="2"/>
      <c r="EE274" s="2"/>
      <c r="EF274" s="2"/>
    </row>
    <row r="275" spans="1:136" x14ac:dyDescent="0.2">
      <c r="A275" s="2"/>
      <c r="B275" s="2"/>
      <c r="C275" s="2"/>
      <c r="D275" s="2"/>
      <c r="E275" s="2"/>
      <c r="F275" s="2"/>
      <c r="G275" s="2"/>
      <c r="H275" s="2"/>
      <c r="I275" s="100"/>
      <c r="J275" s="2"/>
      <c r="K275" s="2"/>
      <c r="L275" s="2"/>
      <c r="M275" s="2"/>
      <c r="N275" s="2"/>
      <c r="O275" s="100"/>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c r="DN275" s="2"/>
      <c r="DO275" s="2"/>
      <c r="DP275" s="2"/>
      <c r="DQ275" s="2"/>
      <c r="DR275" s="2"/>
      <c r="DS275" s="2"/>
      <c r="DT275" s="2"/>
      <c r="DU275" s="2"/>
      <c r="DV275" s="2"/>
      <c r="DW275" s="2"/>
      <c r="DX275" s="2"/>
      <c r="DY275" s="2"/>
      <c r="DZ275" s="2"/>
      <c r="EA275" s="2"/>
      <c r="EB275" s="2"/>
      <c r="EC275" s="2"/>
      <c r="ED275" s="2"/>
      <c r="EE275" s="2"/>
      <c r="EF275" s="2"/>
    </row>
    <row r="276" spans="1:136" x14ac:dyDescent="0.2">
      <c r="A276" s="2"/>
      <c r="B276" s="2"/>
      <c r="C276" s="2"/>
      <c r="D276" s="2"/>
      <c r="E276" s="2"/>
      <c r="F276" s="2"/>
      <c r="G276" s="2"/>
      <c r="H276" s="2"/>
      <c r="I276" s="100"/>
      <c r="J276" s="2"/>
      <c r="K276" s="2"/>
      <c r="L276" s="2"/>
      <c r="M276" s="2"/>
      <c r="N276" s="2"/>
      <c r="O276" s="100"/>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c r="DN276" s="2"/>
      <c r="DO276" s="2"/>
      <c r="DP276" s="2"/>
      <c r="DQ276" s="2"/>
      <c r="DR276" s="2"/>
      <c r="DS276" s="2"/>
      <c r="DT276" s="2"/>
      <c r="DU276" s="2"/>
      <c r="DV276" s="2"/>
      <c r="DW276" s="2"/>
      <c r="DX276" s="2"/>
      <c r="DY276" s="2"/>
      <c r="DZ276" s="2"/>
      <c r="EA276" s="2"/>
      <c r="EB276" s="2"/>
      <c r="EC276" s="2"/>
      <c r="ED276" s="2"/>
      <c r="EE276" s="2"/>
      <c r="EF276" s="2"/>
    </row>
    <row r="277" spans="1:136" x14ac:dyDescent="0.2">
      <c r="A277" s="2"/>
      <c r="B277" s="2"/>
      <c r="C277" s="2"/>
      <c r="D277" s="2"/>
      <c r="E277" s="2"/>
      <c r="F277" s="2"/>
      <c r="G277" s="2"/>
      <c r="H277" s="2"/>
      <c r="I277" s="100"/>
      <c r="J277" s="2"/>
      <c r="K277" s="2"/>
      <c r="L277" s="2"/>
      <c r="M277" s="2"/>
      <c r="N277" s="2"/>
      <c r="O277" s="100"/>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c r="DN277" s="2"/>
      <c r="DO277" s="2"/>
      <c r="DP277" s="2"/>
      <c r="DQ277" s="2"/>
      <c r="DR277" s="2"/>
      <c r="DS277" s="2"/>
      <c r="DT277" s="2"/>
      <c r="DU277" s="2"/>
      <c r="DV277" s="2"/>
      <c r="DW277" s="2"/>
      <c r="DX277" s="2"/>
      <c r="DY277" s="2"/>
      <c r="DZ277" s="2"/>
      <c r="EA277" s="2"/>
      <c r="EB277" s="2"/>
      <c r="EC277" s="2"/>
      <c r="ED277" s="2"/>
      <c r="EE277" s="2"/>
      <c r="EF277" s="2"/>
    </row>
    <row r="278" spans="1:136" x14ac:dyDescent="0.2">
      <c r="A278" s="2"/>
      <c r="B278" s="2"/>
      <c r="C278" s="2"/>
      <c r="D278" s="2"/>
      <c r="E278" s="2"/>
      <c r="F278" s="2"/>
      <c r="G278" s="2"/>
      <c r="H278" s="2"/>
      <c r="I278" s="100"/>
      <c r="J278" s="2"/>
      <c r="K278" s="2"/>
      <c r="L278" s="2"/>
      <c r="M278" s="2"/>
      <c r="N278" s="2"/>
      <c r="O278" s="100"/>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c r="DN278" s="2"/>
      <c r="DO278" s="2"/>
      <c r="DP278" s="2"/>
      <c r="DQ278" s="2"/>
      <c r="DR278" s="2"/>
      <c r="DS278" s="2"/>
      <c r="DT278" s="2"/>
      <c r="DU278" s="2"/>
      <c r="DV278" s="2"/>
      <c r="DW278" s="2"/>
      <c r="DX278" s="2"/>
      <c r="DY278" s="2"/>
      <c r="DZ278" s="2"/>
      <c r="EA278" s="2"/>
      <c r="EB278" s="2"/>
      <c r="EC278" s="2"/>
      <c r="ED278" s="2"/>
      <c r="EE278" s="2"/>
      <c r="EF278" s="2"/>
    </row>
    <row r="279" spans="1:136" x14ac:dyDescent="0.2">
      <c r="A279" s="2"/>
      <c r="B279" s="2"/>
      <c r="C279" s="2"/>
      <c r="D279" s="2"/>
      <c r="E279" s="2"/>
      <c r="F279" s="2"/>
      <c r="G279" s="2"/>
      <c r="H279" s="2"/>
      <c r="I279" s="100"/>
      <c r="J279" s="2"/>
      <c r="K279" s="2"/>
      <c r="L279" s="2"/>
      <c r="M279" s="2"/>
      <c r="N279" s="2"/>
      <c r="O279" s="100"/>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c r="DN279" s="2"/>
      <c r="DO279" s="2"/>
      <c r="DP279" s="2"/>
      <c r="DQ279" s="2"/>
      <c r="DR279" s="2"/>
      <c r="DS279" s="2"/>
      <c r="DT279" s="2"/>
      <c r="DU279" s="2"/>
      <c r="DV279" s="2"/>
      <c r="DW279" s="2"/>
      <c r="DX279" s="2"/>
      <c r="DY279" s="2"/>
      <c r="DZ279" s="2"/>
      <c r="EA279" s="2"/>
      <c r="EB279" s="2"/>
      <c r="EC279" s="2"/>
      <c r="ED279" s="2"/>
      <c r="EE279" s="2"/>
      <c r="EF279" s="2"/>
    </row>
    <row r="280" spans="1:136" x14ac:dyDescent="0.2">
      <c r="A280" s="2"/>
      <c r="B280" s="2"/>
      <c r="C280" s="2"/>
      <c r="D280" s="2"/>
      <c r="E280" s="2"/>
      <c r="F280" s="2"/>
      <c r="G280" s="2"/>
      <c r="H280" s="2"/>
      <c r="I280" s="100"/>
      <c r="J280" s="2"/>
      <c r="K280" s="2"/>
      <c r="L280" s="2"/>
      <c r="M280" s="2"/>
      <c r="N280" s="2"/>
      <c r="O280" s="100"/>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c r="DM280" s="2"/>
      <c r="DN280" s="2"/>
      <c r="DO280" s="2"/>
      <c r="DP280" s="2"/>
      <c r="DQ280" s="2"/>
      <c r="DR280" s="2"/>
      <c r="DS280" s="2"/>
      <c r="DT280" s="2"/>
      <c r="DU280" s="2"/>
      <c r="DV280" s="2"/>
      <c r="DW280" s="2"/>
      <c r="DX280" s="2"/>
      <c r="DY280" s="2"/>
      <c r="DZ280" s="2"/>
      <c r="EA280" s="2"/>
      <c r="EB280" s="2"/>
      <c r="EC280" s="2"/>
      <c r="ED280" s="2"/>
      <c r="EE280" s="2"/>
      <c r="EF280" s="2"/>
    </row>
    <row r="281" spans="1:136" x14ac:dyDescent="0.2">
      <c r="A281" s="2"/>
      <c r="B281" s="2"/>
      <c r="C281" s="2"/>
      <c r="D281" s="2"/>
      <c r="E281" s="2"/>
      <c r="F281" s="2"/>
      <c r="G281" s="2"/>
      <c r="H281" s="2"/>
      <c r="I281" s="100"/>
      <c r="J281" s="2"/>
      <c r="K281" s="2"/>
      <c r="L281" s="2"/>
      <c r="M281" s="2"/>
      <c r="N281" s="2"/>
      <c r="O281" s="100"/>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c r="DM281" s="2"/>
      <c r="DN281" s="2"/>
      <c r="DO281" s="2"/>
      <c r="DP281" s="2"/>
      <c r="DQ281" s="2"/>
      <c r="DR281" s="2"/>
      <c r="DS281" s="2"/>
      <c r="DT281" s="2"/>
      <c r="DU281" s="2"/>
      <c r="DV281" s="2"/>
      <c r="DW281" s="2"/>
      <c r="DX281" s="2"/>
      <c r="DY281" s="2"/>
      <c r="DZ281" s="2"/>
      <c r="EA281" s="2"/>
      <c r="EB281" s="2"/>
      <c r="EC281" s="2"/>
      <c r="ED281" s="2"/>
      <c r="EE281" s="2"/>
      <c r="EF281" s="2"/>
    </row>
    <row r="282" spans="1:136" x14ac:dyDescent="0.2">
      <c r="A282" s="2"/>
      <c r="B282" s="2"/>
      <c r="C282" s="2"/>
      <c r="D282" s="2"/>
      <c r="E282" s="2"/>
      <c r="F282" s="2"/>
      <c r="G282" s="2"/>
      <c r="H282" s="2"/>
      <c r="I282" s="100"/>
      <c r="J282" s="2"/>
      <c r="K282" s="2"/>
      <c r="L282" s="2"/>
      <c r="M282" s="2"/>
      <c r="N282" s="2"/>
      <c r="O282" s="100"/>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c r="DM282" s="2"/>
      <c r="DN282" s="2"/>
      <c r="DO282" s="2"/>
      <c r="DP282" s="2"/>
      <c r="DQ282" s="2"/>
      <c r="DR282" s="2"/>
      <c r="DS282" s="2"/>
      <c r="DT282" s="2"/>
      <c r="DU282" s="2"/>
      <c r="DV282" s="2"/>
      <c r="DW282" s="2"/>
      <c r="DX282" s="2"/>
      <c r="DY282" s="2"/>
      <c r="DZ282" s="2"/>
      <c r="EA282" s="2"/>
      <c r="EB282" s="2"/>
      <c r="EC282" s="2"/>
      <c r="ED282" s="2"/>
      <c r="EE282" s="2"/>
      <c r="EF282" s="2"/>
    </row>
    <row r="283" spans="1:136" x14ac:dyDescent="0.2">
      <c r="A283" s="2"/>
      <c r="B283" s="2"/>
      <c r="C283" s="2"/>
      <c r="D283" s="2"/>
      <c r="E283" s="2"/>
      <c r="F283" s="2"/>
      <c r="G283" s="2"/>
      <c r="H283" s="2"/>
      <c r="I283" s="100"/>
      <c r="J283" s="2"/>
      <c r="K283" s="2"/>
      <c r="L283" s="2"/>
      <c r="M283" s="2"/>
      <c r="N283" s="2"/>
      <c r="O283" s="100"/>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c r="DM283" s="2"/>
      <c r="DN283" s="2"/>
      <c r="DO283" s="2"/>
      <c r="DP283" s="2"/>
      <c r="DQ283" s="2"/>
      <c r="DR283" s="2"/>
      <c r="DS283" s="2"/>
      <c r="DT283" s="2"/>
      <c r="DU283" s="2"/>
      <c r="DV283" s="2"/>
      <c r="DW283" s="2"/>
      <c r="DX283" s="2"/>
      <c r="DY283" s="2"/>
      <c r="DZ283" s="2"/>
      <c r="EA283" s="2"/>
      <c r="EB283" s="2"/>
      <c r="EC283" s="2"/>
      <c r="ED283" s="2"/>
      <c r="EE283" s="2"/>
      <c r="EF283" s="2"/>
    </row>
    <row r="284" spans="1:136" x14ac:dyDescent="0.2">
      <c r="A284" s="2"/>
      <c r="B284" s="2"/>
      <c r="C284" s="2"/>
      <c r="D284" s="2"/>
      <c r="E284" s="2"/>
      <c r="F284" s="2"/>
      <c r="G284" s="2"/>
      <c r="H284" s="2"/>
      <c r="I284" s="100"/>
      <c r="J284" s="2"/>
      <c r="K284" s="2"/>
      <c r="L284" s="2"/>
      <c r="M284" s="2"/>
      <c r="N284" s="2"/>
      <c r="O284" s="100"/>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c r="DM284" s="2"/>
      <c r="DN284" s="2"/>
      <c r="DO284" s="2"/>
      <c r="DP284" s="2"/>
      <c r="DQ284" s="2"/>
      <c r="DR284" s="2"/>
      <c r="DS284" s="2"/>
      <c r="DT284" s="2"/>
      <c r="DU284" s="2"/>
      <c r="DV284" s="2"/>
      <c r="DW284" s="2"/>
      <c r="DX284" s="2"/>
      <c r="DY284" s="2"/>
      <c r="DZ284" s="2"/>
      <c r="EA284" s="2"/>
      <c r="EB284" s="2"/>
      <c r="EC284" s="2"/>
      <c r="ED284" s="2"/>
      <c r="EE284" s="2"/>
      <c r="EF284" s="2"/>
    </row>
    <row r="285" spans="1:136" x14ac:dyDescent="0.2">
      <c r="A285" s="2"/>
      <c r="B285" s="2"/>
      <c r="C285" s="2"/>
      <c r="D285" s="2"/>
      <c r="E285" s="2"/>
      <c r="F285" s="2"/>
      <c r="G285" s="2"/>
      <c r="H285" s="2"/>
      <c r="I285" s="100"/>
      <c r="J285" s="2"/>
      <c r="K285" s="2"/>
      <c r="L285" s="2"/>
      <c r="M285" s="2"/>
      <c r="N285" s="2"/>
      <c r="O285" s="100"/>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c r="BJ285" s="2"/>
      <c r="BK285" s="2"/>
      <c r="BL285" s="2"/>
      <c r="BM285" s="2"/>
      <c r="BN285" s="2"/>
      <c r="BO285" s="2"/>
      <c r="BP285" s="2"/>
      <c r="BQ285" s="2"/>
      <c r="BR285" s="2"/>
      <c r="BS285" s="2"/>
      <c r="BT285" s="2"/>
      <c r="BU285" s="2"/>
      <c r="BV285" s="2"/>
      <c r="BW285" s="2"/>
      <c r="BX285" s="2"/>
      <c r="BY285" s="2"/>
      <c r="BZ285" s="2"/>
      <c r="CA285" s="2"/>
      <c r="CB285" s="2"/>
      <c r="CC285" s="2"/>
      <c r="CD285" s="2"/>
      <c r="CE285" s="2"/>
      <c r="CF285" s="2"/>
      <c r="CG285" s="2"/>
      <c r="CH285" s="2"/>
      <c r="CI285" s="2"/>
      <c r="CJ285" s="2"/>
      <c r="CK285" s="2"/>
      <c r="CL285" s="2"/>
      <c r="CM285" s="2"/>
      <c r="CN285" s="2"/>
      <c r="CO285" s="2"/>
      <c r="CP285" s="2"/>
      <c r="CQ285" s="2"/>
      <c r="CR285" s="2"/>
      <c r="CS285" s="2"/>
      <c r="CT285" s="2"/>
      <c r="CU285" s="2"/>
      <c r="CV285" s="2"/>
      <c r="CW285" s="2"/>
      <c r="CX285" s="2"/>
      <c r="CY285" s="2"/>
      <c r="CZ285" s="2"/>
      <c r="DA285" s="2"/>
      <c r="DB285" s="2"/>
      <c r="DC285" s="2"/>
      <c r="DD285" s="2"/>
      <c r="DE285" s="2"/>
      <c r="DF285" s="2"/>
      <c r="DG285" s="2"/>
      <c r="DH285" s="2"/>
      <c r="DI285" s="2"/>
      <c r="DJ285" s="2"/>
      <c r="DK285" s="2"/>
      <c r="DL285" s="2"/>
      <c r="DM285" s="2"/>
      <c r="DN285" s="2"/>
      <c r="DO285" s="2"/>
      <c r="DP285" s="2"/>
      <c r="DQ285" s="2"/>
      <c r="DR285" s="2"/>
      <c r="DS285" s="2"/>
      <c r="DT285" s="2"/>
      <c r="DU285" s="2"/>
      <c r="DV285" s="2"/>
      <c r="DW285" s="2"/>
      <c r="DX285" s="2"/>
      <c r="DY285" s="2"/>
      <c r="DZ285" s="2"/>
      <c r="EA285" s="2"/>
      <c r="EB285" s="2"/>
      <c r="EC285" s="2"/>
      <c r="ED285" s="2"/>
      <c r="EE285" s="2"/>
      <c r="EF285" s="2"/>
    </row>
    <row r="286" spans="1:136" x14ac:dyDescent="0.2">
      <c r="A286" s="2"/>
      <c r="B286" s="2"/>
      <c r="C286" s="2"/>
      <c r="D286" s="2"/>
      <c r="E286" s="2"/>
      <c r="F286" s="2"/>
      <c r="G286" s="2"/>
      <c r="H286" s="2"/>
      <c r="I286" s="100"/>
      <c r="J286" s="2"/>
      <c r="K286" s="2"/>
      <c r="L286" s="2"/>
      <c r="M286" s="2"/>
      <c r="N286" s="2"/>
      <c r="O286" s="100"/>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c r="BJ286" s="2"/>
      <c r="BK286" s="2"/>
      <c r="BL286" s="2"/>
      <c r="BM286" s="2"/>
      <c r="BN286" s="2"/>
      <c r="BO286" s="2"/>
      <c r="BP286" s="2"/>
      <c r="BQ286" s="2"/>
      <c r="BR286" s="2"/>
      <c r="BS286" s="2"/>
      <c r="BT286" s="2"/>
      <c r="BU286" s="2"/>
      <c r="BV286" s="2"/>
      <c r="BW286" s="2"/>
      <c r="BX286" s="2"/>
      <c r="BY286" s="2"/>
      <c r="BZ286" s="2"/>
      <c r="CA286" s="2"/>
      <c r="CB286" s="2"/>
      <c r="CC286" s="2"/>
      <c r="CD286" s="2"/>
      <c r="CE286" s="2"/>
      <c r="CF286" s="2"/>
      <c r="CG286" s="2"/>
      <c r="CH286" s="2"/>
      <c r="CI286" s="2"/>
      <c r="CJ286" s="2"/>
      <c r="CK286" s="2"/>
      <c r="CL286" s="2"/>
      <c r="CM286" s="2"/>
      <c r="CN286" s="2"/>
      <c r="CO286" s="2"/>
      <c r="CP286" s="2"/>
      <c r="CQ286" s="2"/>
      <c r="CR286" s="2"/>
      <c r="CS286" s="2"/>
      <c r="CT286" s="2"/>
      <c r="CU286" s="2"/>
      <c r="CV286" s="2"/>
      <c r="CW286" s="2"/>
      <c r="CX286" s="2"/>
      <c r="CY286" s="2"/>
      <c r="CZ286" s="2"/>
      <c r="DA286" s="2"/>
      <c r="DB286" s="2"/>
      <c r="DC286" s="2"/>
      <c r="DD286" s="2"/>
      <c r="DE286" s="2"/>
      <c r="DF286" s="2"/>
      <c r="DG286" s="2"/>
      <c r="DH286" s="2"/>
      <c r="DI286" s="2"/>
      <c r="DJ286" s="2"/>
      <c r="DK286" s="2"/>
      <c r="DL286" s="2"/>
      <c r="DM286" s="2"/>
      <c r="DN286" s="2"/>
      <c r="DO286" s="2"/>
      <c r="DP286" s="2"/>
      <c r="DQ286" s="2"/>
      <c r="DR286" s="2"/>
      <c r="DS286" s="2"/>
      <c r="DT286" s="2"/>
      <c r="DU286" s="2"/>
      <c r="DV286" s="2"/>
      <c r="DW286" s="2"/>
      <c r="DX286" s="2"/>
      <c r="DY286" s="2"/>
      <c r="DZ286" s="2"/>
      <c r="EA286" s="2"/>
      <c r="EB286" s="2"/>
      <c r="EC286" s="2"/>
      <c r="ED286" s="2"/>
      <c r="EE286" s="2"/>
      <c r="EF286" s="2"/>
    </row>
    <row r="287" spans="1:136" x14ac:dyDescent="0.2">
      <c r="A287" s="2"/>
      <c r="B287" s="2"/>
      <c r="C287" s="2"/>
      <c r="D287" s="2"/>
      <c r="E287" s="2"/>
      <c r="F287" s="2"/>
      <c r="G287" s="2"/>
      <c r="H287" s="2"/>
      <c r="I287" s="100"/>
      <c r="J287" s="2"/>
      <c r="K287" s="2"/>
      <c r="L287" s="2"/>
      <c r="M287" s="2"/>
      <c r="N287" s="2"/>
      <c r="O287" s="100"/>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c r="BJ287" s="2"/>
      <c r="BK287" s="2"/>
      <c r="BL287" s="2"/>
      <c r="BM287" s="2"/>
      <c r="BN287" s="2"/>
      <c r="BO287" s="2"/>
      <c r="BP287" s="2"/>
      <c r="BQ287" s="2"/>
      <c r="BR287" s="2"/>
      <c r="BS287" s="2"/>
      <c r="BT287" s="2"/>
      <c r="BU287" s="2"/>
      <c r="BV287" s="2"/>
      <c r="BW287" s="2"/>
      <c r="BX287" s="2"/>
      <c r="BY287" s="2"/>
      <c r="BZ287" s="2"/>
      <c r="CA287" s="2"/>
      <c r="CB287" s="2"/>
      <c r="CC287" s="2"/>
      <c r="CD287" s="2"/>
      <c r="CE287" s="2"/>
      <c r="CF287" s="2"/>
      <c r="CG287" s="2"/>
      <c r="CH287" s="2"/>
      <c r="CI287" s="2"/>
      <c r="CJ287" s="2"/>
      <c r="CK287" s="2"/>
      <c r="CL287" s="2"/>
      <c r="CM287" s="2"/>
      <c r="CN287" s="2"/>
      <c r="CO287" s="2"/>
      <c r="CP287" s="2"/>
      <c r="CQ287" s="2"/>
      <c r="CR287" s="2"/>
      <c r="CS287" s="2"/>
      <c r="CT287" s="2"/>
      <c r="CU287" s="2"/>
      <c r="CV287" s="2"/>
      <c r="CW287" s="2"/>
      <c r="CX287" s="2"/>
      <c r="CY287" s="2"/>
      <c r="CZ287" s="2"/>
      <c r="DA287" s="2"/>
      <c r="DB287" s="2"/>
      <c r="DC287" s="2"/>
      <c r="DD287" s="2"/>
      <c r="DE287" s="2"/>
      <c r="DF287" s="2"/>
      <c r="DG287" s="2"/>
      <c r="DH287" s="2"/>
      <c r="DI287" s="2"/>
      <c r="DJ287" s="2"/>
      <c r="DK287" s="2"/>
      <c r="DL287" s="2"/>
      <c r="DM287" s="2"/>
      <c r="DN287" s="2"/>
      <c r="DO287" s="2"/>
      <c r="DP287" s="2"/>
      <c r="DQ287" s="2"/>
      <c r="DR287" s="2"/>
      <c r="DS287" s="2"/>
      <c r="DT287" s="2"/>
      <c r="DU287" s="2"/>
      <c r="DV287" s="2"/>
      <c r="DW287" s="2"/>
      <c r="DX287" s="2"/>
      <c r="DY287" s="2"/>
      <c r="DZ287" s="2"/>
      <c r="EA287" s="2"/>
      <c r="EB287" s="2"/>
      <c r="EC287" s="2"/>
      <c r="ED287" s="2"/>
      <c r="EE287" s="2"/>
      <c r="EF287" s="2"/>
    </row>
    <row r="288" spans="1:136" x14ac:dyDescent="0.2">
      <c r="A288" s="2"/>
      <c r="B288" s="2"/>
      <c r="C288" s="2"/>
      <c r="D288" s="2"/>
      <c r="E288" s="2"/>
      <c r="F288" s="2"/>
      <c r="G288" s="2"/>
      <c r="H288" s="2"/>
      <c r="I288" s="100"/>
      <c r="J288" s="2"/>
      <c r="K288" s="2"/>
      <c r="L288" s="2"/>
      <c r="M288" s="2"/>
      <c r="N288" s="2"/>
      <c r="O288" s="100"/>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c r="BJ288" s="2"/>
      <c r="BK288" s="2"/>
      <c r="BL288" s="2"/>
      <c r="BM288" s="2"/>
      <c r="BN288" s="2"/>
      <c r="BO288" s="2"/>
      <c r="BP288" s="2"/>
      <c r="BQ288" s="2"/>
      <c r="BR288" s="2"/>
      <c r="BS288" s="2"/>
      <c r="BT288" s="2"/>
      <c r="BU288" s="2"/>
      <c r="BV288" s="2"/>
      <c r="BW288" s="2"/>
      <c r="BX288" s="2"/>
      <c r="BY288" s="2"/>
      <c r="BZ288" s="2"/>
      <c r="CA288" s="2"/>
      <c r="CB288" s="2"/>
      <c r="CC288" s="2"/>
      <c r="CD288" s="2"/>
      <c r="CE288" s="2"/>
      <c r="CF288" s="2"/>
      <c r="CG288" s="2"/>
      <c r="CH288" s="2"/>
      <c r="CI288" s="2"/>
      <c r="CJ288" s="2"/>
      <c r="CK288" s="2"/>
      <c r="CL288" s="2"/>
      <c r="CM288" s="2"/>
      <c r="CN288" s="2"/>
      <c r="CO288" s="2"/>
      <c r="CP288" s="2"/>
      <c r="CQ288" s="2"/>
      <c r="CR288" s="2"/>
      <c r="CS288" s="2"/>
      <c r="CT288" s="2"/>
      <c r="CU288" s="2"/>
      <c r="CV288" s="2"/>
      <c r="CW288" s="2"/>
      <c r="CX288" s="2"/>
      <c r="CY288" s="2"/>
      <c r="CZ288" s="2"/>
      <c r="DA288" s="2"/>
      <c r="DB288" s="2"/>
      <c r="DC288" s="2"/>
      <c r="DD288" s="2"/>
      <c r="DE288" s="2"/>
      <c r="DF288" s="2"/>
      <c r="DG288" s="2"/>
      <c r="DH288" s="2"/>
      <c r="DI288" s="2"/>
      <c r="DJ288" s="2"/>
      <c r="DK288" s="2"/>
      <c r="DL288" s="2"/>
      <c r="DM288" s="2"/>
      <c r="DN288" s="2"/>
      <c r="DO288" s="2"/>
      <c r="DP288" s="2"/>
      <c r="DQ288" s="2"/>
      <c r="DR288" s="2"/>
      <c r="DS288" s="2"/>
      <c r="DT288" s="2"/>
      <c r="DU288" s="2"/>
      <c r="DV288" s="2"/>
      <c r="DW288" s="2"/>
      <c r="DX288" s="2"/>
      <c r="DY288" s="2"/>
      <c r="DZ288" s="2"/>
      <c r="EA288" s="2"/>
      <c r="EB288" s="2"/>
      <c r="EC288" s="2"/>
      <c r="ED288" s="2"/>
      <c r="EE288" s="2"/>
      <c r="EF288" s="2"/>
    </row>
    <row r="289" spans="1:136" x14ac:dyDescent="0.2">
      <c r="A289" s="2"/>
      <c r="B289" s="2"/>
      <c r="C289" s="2"/>
      <c r="D289" s="2"/>
      <c r="E289" s="2"/>
      <c r="F289" s="2"/>
      <c r="G289" s="2"/>
      <c r="H289" s="2"/>
      <c r="I289" s="100"/>
      <c r="J289" s="2"/>
      <c r="K289" s="2"/>
      <c r="L289" s="2"/>
      <c r="M289" s="2"/>
      <c r="N289" s="2"/>
      <c r="O289" s="100"/>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c r="BJ289" s="2"/>
      <c r="BK289" s="2"/>
      <c r="BL289" s="2"/>
      <c r="BM289" s="2"/>
      <c r="BN289" s="2"/>
      <c r="BO289" s="2"/>
      <c r="BP289" s="2"/>
      <c r="BQ289" s="2"/>
      <c r="BR289" s="2"/>
      <c r="BS289" s="2"/>
      <c r="BT289" s="2"/>
      <c r="BU289" s="2"/>
      <c r="BV289" s="2"/>
      <c r="BW289" s="2"/>
      <c r="BX289" s="2"/>
      <c r="BY289" s="2"/>
      <c r="BZ289" s="2"/>
      <c r="CA289" s="2"/>
      <c r="CB289" s="2"/>
      <c r="CC289" s="2"/>
      <c r="CD289" s="2"/>
      <c r="CE289" s="2"/>
      <c r="CF289" s="2"/>
      <c r="CG289" s="2"/>
      <c r="CH289" s="2"/>
      <c r="CI289" s="2"/>
      <c r="CJ289" s="2"/>
      <c r="CK289" s="2"/>
      <c r="CL289" s="2"/>
      <c r="CM289" s="2"/>
      <c r="CN289" s="2"/>
      <c r="CO289" s="2"/>
      <c r="CP289" s="2"/>
      <c r="CQ289" s="2"/>
      <c r="CR289" s="2"/>
      <c r="CS289" s="2"/>
      <c r="CT289" s="2"/>
      <c r="CU289" s="2"/>
      <c r="CV289" s="2"/>
      <c r="CW289" s="2"/>
      <c r="CX289" s="2"/>
      <c r="CY289" s="2"/>
      <c r="CZ289" s="2"/>
      <c r="DA289" s="2"/>
      <c r="DB289" s="2"/>
      <c r="DC289" s="2"/>
      <c r="DD289" s="2"/>
      <c r="DE289" s="2"/>
      <c r="DF289" s="2"/>
      <c r="DG289" s="2"/>
      <c r="DH289" s="2"/>
      <c r="DI289" s="2"/>
      <c r="DJ289" s="2"/>
      <c r="DK289" s="2"/>
      <c r="DL289" s="2"/>
      <c r="DM289" s="2"/>
      <c r="DN289" s="2"/>
      <c r="DO289" s="2"/>
      <c r="DP289" s="2"/>
      <c r="DQ289" s="2"/>
      <c r="DR289" s="2"/>
      <c r="DS289" s="2"/>
      <c r="DT289" s="2"/>
      <c r="DU289" s="2"/>
      <c r="DV289" s="2"/>
      <c r="DW289" s="2"/>
      <c r="DX289" s="2"/>
      <c r="DY289" s="2"/>
      <c r="DZ289" s="2"/>
      <c r="EA289" s="2"/>
      <c r="EB289" s="2"/>
      <c r="EC289" s="2"/>
      <c r="ED289" s="2"/>
      <c r="EE289" s="2"/>
      <c r="EF289" s="2"/>
    </row>
    <row r="290" spans="1:136" x14ac:dyDescent="0.2">
      <c r="A290" s="2"/>
      <c r="B290" s="2"/>
      <c r="C290" s="2"/>
      <c r="D290" s="2"/>
      <c r="E290" s="2"/>
      <c r="F290" s="2"/>
      <c r="G290" s="2"/>
      <c r="H290" s="2"/>
      <c r="I290" s="100"/>
      <c r="J290" s="2"/>
      <c r="K290" s="2"/>
      <c r="L290" s="2"/>
      <c r="M290" s="2"/>
      <c r="N290" s="2"/>
      <c r="O290" s="100"/>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c r="BJ290" s="2"/>
      <c r="BK290" s="2"/>
      <c r="BL290" s="2"/>
      <c r="BM290" s="2"/>
      <c r="BN290" s="2"/>
      <c r="BO290" s="2"/>
      <c r="BP290" s="2"/>
      <c r="BQ290" s="2"/>
      <c r="BR290" s="2"/>
      <c r="BS290" s="2"/>
      <c r="BT290" s="2"/>
      <c r="BU290" s="2"/>
      <c r="BV290" s="2"/>
      <c r="BW290" s="2"/>
      <c r="BX290" s="2"/>
      <c r="BY290" s="2"/>
      <c r="BZ290" s="2"/>
      <c r="CA290" s="2"/>
      <c r="CB290" s="2"/>
      <c r="CC290" s="2"/>
      <c r="CD290" s="2"/>
      <c r="CE290" s="2"/>
      <c r="CF290" s="2"/>
      <c r="CG290" s="2"/>
      <c r="CH290" s="2"/>
      <c r="CI290" s="2"/>
      <c r="CJ290" s="2"/>
      <c r="CK290" s="2"/>
      <c r="CL290" s="2"/>
      <c r="CM290" s="2"/>
      <c r="CN290" s="2"/>
      <c r="CO290" s="2"/>
      <c r="CP290" s="2"/>
      <c r="CQ290" s="2"/>
      <c r="CR290" s="2"/>
      <c r="CS290" s="2"/>
      <c r="CT290" s="2"/>
      <c r="CU290" s="2"/>
      <c r="CV290" s="2"/>
      <c r="CW290" s="2"/>
      <c r="CX290" s="2"/>
      <c r="CY290" s="2"/>
      <c r="CZ290" s="2"/>
      <c r="DA290" s="2"/>
      <c r="DB290" s="2"/>
      <c r="DC290" s="2"/>
      <c r="DD290" s="2"/>
      <c r="DE290" s="2"/>
      <c r="DF290" s="2"/>
      <c r="DG290" s="2"/>
      <c r="DH290" s="2"/>
      <c r="DI290" s="2"/>
      <c r="DJ290" s="2"/>
      <c r="DK290" s="2"/>
      <c r="DL290" s="2"/>
      <c r="DM290" s="2"/>
      <c r="DN290" s="2"/>
      <c r="DO290" s="2"/>
      <c r="DP290" s="2"/>
      <c r="DQ290" s="2"/>
      <c r="DR290" s="2"/>
      <c r="DS290" s="2"/>
      <c r="DT290" s="2"/>
      <c r="DU290" s="2"/>
      <c r="DV290" s="2"/>
      <c r="DW290" s="2"/>
      <c r="DX290" s="2"/>
      <c r="DY290" s="2"/>
      <c r="DZ290" s="2"/>
      <c r="EA290" s="2"/>
      <c r="EB290" s="2"/>
      <c r="EC290" s="2"/>
      <c r="ED290" s="2"/>
      <c r="EE290" s="2"/>
      <c r="EF290" s="2"/>
    </row>
    <row r="291" spans="1:136" x14ac:dyDescent="0.2">
      <c r="A291" s="2"/>
      <c r="B291" s="2"/>
      <c r="C291" s="2"/>
      <c r="D291" s="2"/>
      <c r="E291" s="2"/>
      <c r="F291" s="2"/>
      <c r="G291" s="2"/>
      <c r="H291" s="2"/>
      <c r="I291" s="100"/>
      <c r="J291" s="2"/>
      <c r="K291" s="2"/>
      <c r="L291" s="2"/>
      <c r="M291" s="2"/>
      <c r="N291" s="2"/>
      <c r="O291" s="100"/>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c r="BJ291" s="2"/>
      <c r="BK291" s="2"/>
      <c r="BL291" s="2"/>
      <c r="BM291" s="2"/>
      <c r="BN291" s="2"/>
      <c r="BO291" s="2"/>
      <c r="BP291" s="2"/>
      <c r="BQ291" s="2"/>
      <c r="BR291" s="2"/>
      <c r="BS291" s="2"/>
      <c r="BT291" s="2"/>
      <c r="BU291" s="2"/>
      <c r="BV291" s="2"/>
      <c r="BW291" s="2"/>
      <c r="BX291" s="2"/>
      <c r="BY291" s="2"/>
      <c r="BZ291" s="2"/>
      <c r="CA291" s="2"/>
      <c r="CB291" s="2"/>
      <c r="CC291" s="2"/>
      <c r="CD291" s="2"/>
      <c r="CE291" s="2"/>
      <c r="CF291" s="2"/>
      <c r="CG291" s="2"/>
      <c r="CH291" s="2"/>
      <c r="CI291" s="2"/>
      <c r="CJ291" s="2"/>
      <c r="CK291" s="2"/>
      <c r="CL291" s="2"/>
      <c r="CM291" s="2"/>
      <c r="CN291" s="2"/>
      <c r="CO291" s="2"/>
      <c r="CP291" s="2"/>
      <c r="CQ291" s="2"/>
      <c r="CR291" s="2"/>
      <c r="CS291" s="2"/>
      <c r="CT291" s="2"/>
      <c r="CU291" s="2"/>
      <c r="CV291" s="2"/>
      <c r="CW291" s="2"/>
      <c r="CX291" s="2"/>
      <c r="CY291" s="2"/>
      <c r="CZ291" s="2"/>
      <c r="DA291" s="2"/>
      <c r="DB291" s="2"/>
      <c r="DC291" s="2"/>
      <c r="DD291" s="2"/>
      <c r="DE291" s="2"/>
      <c r="DF291" s="2"/>
      <c r="DG291" s="2"/>
      <c r="DH291" s="2"/>
      <c r="DI291" s="2"/>
      <c r="DJ291" s="2"/>
      <c r="DK291" s="2"/>
      <c r="DL291" s="2"/>
      <c r="DM291" s="2"/>
      <c r="DN291" s="2"/>
      <c r="DO291" s="2"/>
      <c r="DP291" s="2"/>
      <c r="DQ291" s="2"/>
      <c r="DR291" s="2"/>
      <c r="DS291" s="2"/>
      <c r="DT291" s="2"/>
      <c r="DU291" s="2"/>
      <c r="DV291" s="2"/>
      <c r="DW291" s="2"/>
      <c r="DX291" s="2"/>
      <c r="DY291" s="2"/>
      <c r="DZ291" s="2"/>
      <c r="EA291" s="2"/>
      <c r="EB291" s="2"/>
      <c r="EC291" s="2"/>
      <c r="ED291" s="2"/>
      <c r="EE291" s="2"/>
      <c r="EF291" s="2"/>
    </row>
    <row r="292" spans="1:136" x14ac:dyDescent="0.2">
      <c r="A292" s="2"/>
      <c r="B292" s="2"/>
      <c r="C292" s="2"/>
      <c r="D292" s="2"/>
      <c r="E292" s="2"/>
      <c r="F292" s="2"/>
      <c r="G292" s="2"/>
      <c r="H292" s="2"/>
      <c r="I292" s="100"/>
      <c r="J292" s="2"/>
      <c r="K292" s="2"/>
      <c r="L292" s="2"/>
      <c r="M292" s="2"/>
      <c r="N292" s="2"/>
      <c r="O292" s="100"/>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c r="BJ292" s="2"/>
      <c r="BK292" s="2"/>
      <c r="BL292" s="2"/>
      <c r="BM292" s="2"/>
      <c r="BN292" s="2"/>
      <c r="BO292" s="2"/>
      <c r="BP292" s="2"/>
      <c r="BQ292" s="2"/>
      <c r="BR292" s="2"/>
      <c r="BS292" s="2"/>
      <c r="BT292" s="2"/>
      <c r="BU292" s="2"/>
      <c r="BV292" s="2"/>
      <c r="BW292" s="2"/>
      <c r="BX292" s="2"/>
      <c r="BY292" s="2"/>
      <c r="BZ292" s="2"/>
      <c r="CA292" s="2"/>
      <c r="CB292" s="2"/>
      <c r="CC292" s="2"/>
      <c r="CD292" s="2"/>
      <c r="CE292" s="2"/>
      <c r="CF292" s="2"/>
      <c r="CG292" s="2"/>
      <c r="CH292" s="2"/>
      <c r="CI292" s="2"/>
      <c r="CJ292" s="2"/>
      <c r="CK292" s="2"/>
      <c r="CL292" s="2"/>
      <c r="CM292" s="2"/>
      <c r="CN292" s="2"/>
      <c r="CO292" s="2"/>
      <c r="CP292" s="2"/>
      <c r="CQ292" s="2"/>
      <c r="CR292" s="2"/>
      <c r="CS292" s="2"/>
      <c r="CT292" s="2"/>
      <c r="CU292" s="2"/>
      <c r="CV292" s="2"/>
      <c r="CW292" s="2"/>
      <c r="CX292" s="2"/>
      <c r="CY292" s="2"/>
      <c r="CZ292" s="2"/>
      <c r="DA292" s="2"/>
      <c r="DB292" s="2"/>
      <c r="DC292" s="2"/>
      <c r="DD292" s="2"/>
      <c r="DE292" s="2"/>
      <c r="DF292" s="2"/>
      <c r="DG292" s="2"/>
      <c r="DH292" s="2"/>
      <c r="DI292" s="2"/>
      <c r="DJ292" s="2"/>
      <c r="DK292" s="2"/>
      <c r="DL292" s="2"/>
      <c r="DM292" s="2"/>
      <c r="DN292" s="2"/>
      <c r="DO292" s="2"/>
      <c r="DP292" s="2"/>
      <c r="DQ292" s="2"/>
      <c r="DR292" s="2"/>
      <c r="DS292" s="2"/>
      <c r="DT292" s="2"/>
      <c r="DU292" s="2"/>
      <c r="DV292" s="2"/>
      <c r="DW292" s="2"/>
      <c r="DX292" s="2"/>
      <c r="DY292" s="2"/>
      <c r="DZ292" s="2"/>
      <c r="EA292" s="2"/>
      <c r="EB292" s="2"/>
      <c r="EC292" s="2"/>
      <c r="ED292" s="2"/>
      <c r="EE292" s="2"/>
      <c r="EF292" s="2"/>
    </row>
    <row r="293" spans="1:136" x14ac:dyDescent="0.2">
      <c r="A293" s="2"/>
      <c r="B293" s="2"/>
      <c r="C293" s="2"/>
      <c r="D293" s="2"/>
      <c r="E293" s="2"/>
      <c r="F293" s="2"/>
      <c r="G293" s="2"/>
      <c r="H293" s="2"/>
      <c r="I293" s="100"/>
      <c r="J293" s="2"/>
      <c r="K293" s="2"/>
      <c r="L293" s="2"/>
      <c r="M293" s="2"/>
      <c r="N293" s="2"/>
      <c r="O293" s="100"/>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c r="BJ293" s="2"/>
      <c r="BK293" s="2"/>
      <c r="BL293" s="2"/>
      <c r="BM293" s="2"/>
      <c r="BN293" s="2"/>
      <c r="BO293" s="2"/>
      <c r="BP293" s="2"/>
      <c r="BQ293" s="2"/>
      <c r="BR293" s="2"/>
      <c r="BS293" s="2"/>
      <c r="BT293" s="2"/>
      <c r="BU293" s="2"/>
      <c r="BV293" s="2"/>
      <c r="BW293" s="2"/>
      <c r="BX293" s="2"/>
      <c r="BY293" s="2"/>
      <c r="BZ293" s="2"/>
      <c r="CA293" s="2"/>
      <c r="CB293" s="2"/>
      <c r="CC293" s="2"/>
      <c r="CD293" s="2"/>
      <c r="CE293" s="2"/>
      <c r="CF293" s="2"/>
      <c r="CG293" s="2"/>
      <c r="CH293" s="2"/>
      <c r="CI293" s="2"/>
      <c r="CJ293" s="2"/>
      <c r="CK293" s="2"/>
      <c r="CL293" s="2"/>
      <c r="CM293" s="2"/>
      <c r="CN293" s="2"/>
      <c r="CO293" s="2"/>
      <c r="CP293" s="2"/>
      <c r="CQ293" s="2"/>
      <c r="CR293" s="2"/>
      <c r="CS293" s="2"/>
      <c r="CT293" s="2"/>
      <c r="CU293" s="2"/>
      <c r="CV293" s="2"/>
      <c r="CW293" s="2"/>
      <c r="CX293" s="2"/>
      <c r="CY293" s="2"/>
      <c r="CZ293" s="2"/>
      <c r="DA293" s="2"/>
      <c r="DB293" s="2"/>
      <c r="DC293" s="2"/>
      <c r="DD293" s="2"/>
      <c r="DE293" s="2"/>
      <c r="DF293" s="2"/>
      <c r="DG293" s="2"/>
      <c r="DH293" s="2"/>
      <c r="DI293" s="2"/>
      <c r="DJ293" s="2"/>
      <c r="DK293" s="2"/>
      <c r="DL293" s="2"/>
      <c r="DM293" s="2"/>
      <c r="DN293" s="2"/>
      <c r="DO293" s="2"/>
      <c r="DP293" s="2"/>
      <c r="DQ293" s="2"/>
      <c r="DR293" s="2"/>
      <c r="DS293" s="2"/>
      <c r="DT293" s="2"/>
      <c r="DU293" s="2"/>
      <c r="DV293" s="2"/>
      <c r="DW293" s="2"/>
      <c r="DX293" s="2"/>
      <c r="DY293" s="2"/>
      <c r="DZ293" s="2"/>
      <c r="EA293" s="2"/>
      <c r="EB293" s="2"/>
      <c r="EC293" s="2"/>
      <c r="ED293" s="2"/>
      <c r="EE293" s="2"/>
      <c r="EF293" s="2"/>
    </row>
    <row r="294" spans="1:136" x14ac:dyDescent="0.2">
      <c r="A294" s="2"/>
      <c r="B294" s="2"/>
      <c r="C294" s="2"/>
      <c r="D294" s="2"/>
      <c r="E294" s="2"/>
      <c r="F294" s="2"/>
      <c r="G294" s="2"/>
      <c r="H294" s="2"/>
      <c r="I294" s="100"/>
      <c r="J294" s="2"/>
      <c r="K294" s="2"/>
      <c r="L294" s="2"/>
      <c r="M294" s="2"/>
      <c r="N294" s="2"/>
      <c r="O294" s="100"/>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c r="DM294" s="2"/>
      <c r="DN294" s="2"/>
      <c r="DO294" s="2"/>
      <c r="DP294" s="2"/>
      <c r="DQ294" s="2"/>
      <c r="DR294" s="2"/>
      <c r="DS294" s="2"/>
      <c r="DT294" s="2"/>
      <c r="DU294" s="2"/>
      <c r="DV294" s="2"/>
      <c r="DW294" s="2"/>
      <c r="DX294" s="2"/>
      <c r="DY294" s="2"/>
      <c r="DZ294" s="2"/>
      <c r="EA294" s="2"/>
      <c r="EB294" s="2"/>
      <c r="EC294" s="2"/>
      <c r="ED294" s="2"/>
      <c r="EE294" s="2"/>
      <c r="EF294" s="2"/>
    </row>
    <row r="295" spans="1:136" x14ac:dyDescent="0.2">
      <c r="A295" s="2"/>
      <c r="B295" s="2"/>
      <c r="C295" s="2"/>
      <c r="D295" s="2"/>
      <c r="E295" s="2"/>
      <c r="F295" s="2"/>
      <c r="G295" s="2"/>
      <c r="H295" s="2"/>
      <c r="I295" s="100"/>
      <c r="J295" s="2"/>
      <c r="K295" s="2"/>
      <c r="L295" s="2"/>
      <c r="M295" s="2"/>
      <c r="N295" s="2"/>
      <c r="O295" s="100"/>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c r="BJ295" s="2"/>
      <c r="BK295" s="2"/>
      <c r="BL295" s="2"/>
      <c r="BM295" s="2"/>
      <c r="BN295" s="2"/>
      <c r="BO295" s="2"/>
      <c r="BP295" s="2"/>
      <c r="BQ295" s="2"/>
      <c r="BR295" s="2"/>
      <c r="BS295" s="2"/>
      <c r="BT295" s="2"/>
      <c r="BU295" s="2"/>
      <c r="BV295" s="2"/>
      <c r="BW295" s="2"/>
      <c r="BX295" s="2"/>
      <c r="BY295" s="2"/>
      <c r="BZ295" s="2"/>
      <c r="CA295" s="2"/>
      <c r="CB295" s="2"/>
      <c r="CC295" s="2"/>
      <c r="CD295" s="2"/>
      <c r="CE295" s="2"/>
      <c r="CF295" s="2"/>
      <c r="CG295" s="2"/>
      <c r="CH295" s="2"/>
      <c r="CI295" s="2"/>
      <c r="CJ295" s="2"/>
      <c r="CK295" s="2"/>
      <c r="CL295" s="2"/>
      <c r="CM295" s="2"/>
      <c r="CN295" s="2"/>
      <c r="CO295" s="2"/>
      <c r="CP295" s="2"/>
      <c r="CQ295" s="2"/>
      <c r="CR295" s="2"/>
      <c r="CS295" s="2"/>
      <c r="CT295" s="2"/>
      <c r="CU295" s="2"/>
      <c r="CV295" s="2"/>
      <c r="CW295" s="2"/>
      <c r="CX295" s="2"/>
      <c r="CY295" s="2"/>
      <c r="CZ295" s="2"/>
      <c r="DA295" s="2"/>
      <c r="DB295" s="2"/>
      <c r="DC295" s="2"/>
      <c r="DD295" s="2"/>
      <c r="DE295" s="2"/>
      <c r="DF295" s="2"/>
      <c r="DG295" s="2"/>
      <c r="DH295" s="2"/>
      <c r="DI295" s="2"/>
      <c r="DJ295" s="2"/>
      <c r="DK295" s="2"/>
      <c r="DL295" s="2"/>
      <c r="DM295" s="2"/>
      <c r="DN295" s="2"/>
      <c r="DO295" s="2"/>
      <c r="DP295" s="2"/>
      <c r="DQ295" s="2"/>
      <c r="DR295" s="2"/>
      <c r="DS295" s="2"/>
      <c r="DT295" s="2"/>
      <c r="DU295" s="2"/>
      <c r="DV295" s="2"/>
      <c r="DW295" s="2"/>
      <c r="DX295" s="2"/>
      <c r="DY295" s="2"/>
      <c r="DZ295" s="2"/>
      <c r="EA295" s="2"/>
      <c r="EB295" s="2"/>
      <c r="EC295" s="2"/>
      <c r="ED295" s="2"/>
      <c r="EE295" s="2"/>
      <c r="EF295" s="2"/>
    </row>
    <row r="296" spans="1:136" x14ac:dyDescent="0.2">
      <c r="A296" s="2"/>
      <c r="B296" s="2"/>
      <c r="C296" s="2"/>
      <c r="D296" s="2"/>
      <c r="E296" s="2"/>
      <c r="F296" s="2"/>
      <c r="G296" s="2"/>
      <c r="H296" s="2"/>
      <c r="I296" s="100"/>
      <c r="J296" s="2"/>
      <c r="K296" s="2"/>
      <c r="L296" s="2"/>
      <c r="M296" s="2"/>
      <c r="N296" s="2"/>
      <c r="O296" s="100"/>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c r="BJ296" s="2"/>
      <c r="BK296" s="2"/>
      <c r="BL296" s="2"/>
      <c r="BM296" s="2"/>
      <c r="BN296" s="2"/>
      <c r="BO296" s="2"/>
      <c r="BP296" s="2"/>
      <c r="BQ296" s="2"/>
      <c r="BR296" s="2"/>
      <c r="BS296" s="2"/>
      <c r="BT296" s="2"/>
      <c r="BU296" s="2"/>
      <c r="BV296" s="2"/>
      <c r="BW296" s="2"/>
      <c r="BX296" s="2"/>
      <c r="BY296" s="2"/>
      <c r="BZ296" s="2"/>
      <c r="CA296" s="2"/>
      <c r="CB296" s="2"/>
      <c r="CC296" s="2"/>
      <c r="CD296" s="2"/>
      <c r="CE296" s="2"/>
      <c r="CF296" s="2"/>
      <c r="CG296" s="2"/>
      <c r="CH296" s="2"/>
      <c r="CI296" s="2"/>
      <c r="CJ296" s="2"/>
      <c r="CK296" s="2"/>
      <c r="CL296" s="2"/>
      <c r="CM296" s="2"/>
      <c r="CN296" s="2"/>
      <c r="CO296" s="2"/>
      <c r="CP296" s="2"/>
      <c r="CQ296" s="2"/>
      <c r="CR296" s="2"/>
      <c r="CS296" s="2"/>
      <c r="CT296" s="2"/>
      <c r="CU296" s="2"/>
      <c r="CV296" s="2"/>
      <c r="CW296" s="2"/>
      <c r="CX296" s="2"/>
      <c r="CY296" s="2"/>
      <c r="CZ296" s="2"/>
      <c r="DA296" s="2"/>
      <c r="DB296" s="2"/>
      <c r="DC296" s="2"/>
      <c r="DD296" s="2"/>
      <c r="DE296" s="2"/>
      <c r="DF296" s="2"/>
      <c r="DG296" s="2"/>
      <c r="DH296" s="2"/>
      <c r="DI296" s="2"/>
      <c r="DJ296" s="2"/>
      <c r="DK296" s="2"/>
      <c r="DL296" s="2"/>
      <c r="DM296" s="2"/>
      <c r="DN296" s="2"/>
      <c r="DO296" s="2"/>
      <c r="DP296" s="2"/>
      <c r="DQ296" s="2"/>
      <c r="DR296" s="2"/>
      <c r="DS296" s="2"/>
      <c r="DT296" s="2"/>
      <c r="DU296" s="2"/>
      <c r="DV296" s="2"/>
      <c r="DW296" s="2"/>
      <c r="DX296" s="2"/>
      <c r="DY296" s="2"/>
      <c r="DZ296" s="2"/>
      <c r="EA296" s="2"/>
      <c r="EB296" s="2"/>
      <c r="EC296" s="2"/>
      <c r="ED296" s="2"/>
      <c r="EE296" s="2"/>
      <c r="EF296" s="2"/>
    </row>
    <row r="297" spans="1:136" x14ac:dyDescent="0.2">
      <c r="A297" s="2"/>
      <c r="B297" s="2"/>
      <c r="C297" s="2"/>
      <c r="D297" s="2"/>
      <c r="E297" s="2"/>
      <c r="F297" s="2"/>
      <c r="G297" s="2"/>
      <c r="H297" s="2"/>
      <c r="I297" s="100"/>
      <c r="J297" s="2"/>
      <c r="K297" s="2"/>
      <c r="L297" s="2"/>
      <c r="M297" s="2"/>
      <c r="N297" s="2"/>
      <c r="O297" s="100"/>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c r="DM297" s="2"/>
      <c r="DN297" s="2"/>
      <c r="DO297" s="2"/>
      <c r="DP297" s="2"/>
      <c r="DQ297" s="2"/>
      <c r="DR297" s="2"/>
      <c r="DS297" s="2"/>
      <c r="DT297" s="2"/>
      <c r="DU297" s="2"/>
      <c r="DV297" s="2"/>
      <c r="DW297" s="2"/>
      <c r="DX297" s="2"/>
      <c r="DY297" s="2"/>
      <c r="DZ297" s="2"/>
      <c r="EA297" s="2"/>
      <c r="EB297" s="2"/>
      <c r="EC297" s="2"/>
      <c r="ED297" s="2"/>
      <c r="EE297" s="2"/>
      <c r="EF297" s="2"/>
    </row>
    <row r="298" spans="1:136" x14ac:dyDescent="0.2">
      <c r="A298" s="2"/>
      <c r="B298" s="2"/>
      <c r="C298" s="2"/>
      <c r="D298" s="2"/>
      <c r="E298" s="2"/>
      <c r="F298" s="2"/>
      <c r="G298" s="2"/>
      <c r="H298" s="2"/>
      <c r="I298" s="100"/>
      <c r="J298" s="2"/>
      <c r="K298" s="2"/>
      <c r="L298" s="2"/>
      <c r="M298" s="2"/>
      <c r="N298" s="2"/>
      <c r="O298" s="100"/>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c r="DM298" s="2"/>
      <c r="DN298" s="2"/>
      <c r="DO298" s="2"/>
      <c r="DP298" s="2"/>
      <c r="DQ298" s="2"/>
      <c r="DR298" s="2"/>
      <c r="DS298" s="2"/>
      <c r="DT298" s="2"/>
      <c r="DU298" s="2"/>
      <c r="DV298" s="2"/>
      <c r="DW298" s="2"/>
      <c r="DX298" s="2"/>
      <c r="DY298" s="2"/>
      <c r="DZ298" s="2"/>
      <c r="EA298" s="2"/>
      <c r="EB298" s="2"/>
      <c r="EC298" s="2"/>
      <c r="ED298" s="2"/>
      <c r="EE298" s="2"/>
      <c r="EF298" s="2"/>
    </row>
    <row r="299" spans="1:136" x14ac:dyDescent="0.2">
      <c r="A299" s="2"/>
      <c r="B299" s="2"/>
      <c r="C299" s="2"/>
      <c r="D299" s="2"/>
      <c r="E299" s="2"/>
      <c r="F299" s="2"/>
      <c r="G299" s="2"/>
      <c r="H299" s="2"/>
      <c r="I299" s="100"/>
      <c r="J299" s="2"/>
      <c r="K299" s="2"/>
      <c r="L299" s="2"/>
      <c r="M299" s="2"/>
      <c r="N299" s="2"/>
      <c r="O299" s="100"/>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c r="DM299" s="2"/>
      <c r="DN299" s="2"/>
      <c r="DO299" s="2"/>
      <c r="DP299" s="2"/>
      <c r="DQ299" s="2"/>
      <c r="DR299" s="2"/>
      <c r="DS299" s="2"/>
      <c r="DT299" s="2"/>
      <c r="DU299" s="2"/>
      <c r="DV299" s="2"/>
      <c r="DW299" s="2"/>
      <c r="DX299" s="2"/>
      <c r="DY299" s="2"/>
      <c r="DZ299" s="2"/>
      <c r="EA299" s="2"/>
      <c r="EB299" s="2"/>
      <c r="EC299" s="2"/>
      <c r="ED299" s="2"/>
      <c r="EE299" s="2"/>
      <c r="EF299" s="2"/>
    </row>
    <row r="300" spans="1:136" x14ac:dyDescent="0.2">
      <c r="A300" s="2"/>
      <c r="B300" s="2"/>
      <c r="C300" s="2"/>
      <c r="D300" s="2"/>
      <c r="E300" s="2"/>
      <c r="F300" s="2"/>
      <c r="G300" s="2"/>
      <c r="H300" s="2"/>
      <c r="I300" s="100"/>
      <c r="J300" s="2"/>
      <c r="K300" s="2"/>
      <c r="L300" s="2"/>
      <c r="M300" s="2"/>
      <c r="N300" s="2"/>
      <c r="O300" s="100"/>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c r="DM300" s="2"/>
      <c r="DN300" s="2"/>
      <c r="DO300" s="2"/>
      <c r="DP300" s="2"/>
      <c r="DQ300" s="2"/>
      <c r="DR300" s="2"/>
      <c r="DS300" s="2"/>
      <c r="DT300" s="2"/>
      <c r="DU300" s="2"/>
      <c r="DV300" s="2"/>
      <c r="DW300" s="2"/>
      <c r="DX300" s="2"/>
      <c r="DY300" s="2"/>
      <c r="DZ300" s="2"/>
      <c r="EA300" s="2"/>
      <c r="EB300" s="2"/>
      <c r="EC300" s="2"/>
      <c r="ED300" s="2"/>
      <c r="EE300" s="2"/>
      <c r="EF300" s="2"/>
    </row>
    <row r="301" spans="1:136" x14ac:dyDescent="0.2">
      <c r="A301" s="2"/>
      <c r="B301" s="2"/>
      <c r="C301" s="2"/>
      <c r="D301" s="2"/>
      <c r="E301" s="2"/>
      <c r="F301" s="2"/>
      <c r="G301" s="2"/>
      <c r="H301" s="2"/>
      <c r="I301" s="100"/>
      <c r="J301" s="2"/>
      <c r="K301" s="2"/>
      <c r="L301" s="2"/>
      <c r="M301" s="2"/>
      <c r="N301" s="2"/>
      <c r="O301" s="100"/>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c r="DM301" s="2"/>
      <c r="DN301" s="2"/>
      <c r="DO301" s="2"/>
      <c r="DP301" s="2"/>
      <c r="DQ301" s="2"/>
      <c r="DR301" s="2"/>
      <c r="DS301" s="2"/>
      <c r="DT301" s="2"/>
      <c r="DU301" s="2"/>
      <c r="DV301" s="2"/>
      <c r="DW301" s="2"/>
      <c r="DX301" s="2"/>
      <c r="DY301" s="2"/>
      <c r="DZ301" s="2"/>
      <c r="EA301" s="2"/>
      <c r="EB301" s="2"/>
      <c r="EC301" s="2"/>
      <c r="ED301" s="2"/>
      <c r="EE301" s="2"/>
      <c r="EF301" s="2"/>
    </row>
    <row r="302" spans="1:136" x14ac:dyDescent="0.2">
      <c r="A302" s="2"/>
      <c r="B302" s="2"/>
      <c r="C302" s="2"/>
      <c r="D302" s="2"/>
      <c r="E302" s="2"/>
      <c r="F302" s="2"/>
      <c r="G302" s="2"/>
      <c r="H302" s="2"/>
      <c r="I302" s="100"/>
      <c r="J302" s="2"/>
      <c r="K302" s="2"/>
      <c r="L302" s="2"/>
      <c r="M302" s="2"/>
      <c r="N302" s="2"/>
      <c r="O302" s="100"/>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c r="DM302" s="2"/>
      <c r="DN302" s="2"/>
      <c r="DO302" s="2"/>
      <c r="DP302" s="2"/>
      <c r="DQ302" s="2"/>
      <c r="DR302" s="2"/>
      <c r="DS302" s="2"/>
      <c r="DT302" s="2"/>
      <c r="DU302" s="2"/>
      <c r="DV302" s="2"/>
      <c r="DW302" s="2"/>
      <c r="DX302" s="2"/>
      <c r="DY302" s="2"/>
      <c r="DZ302" s="2"/>
      <c r="EA302" s="2"/>
      <c r="EB302" s="2"/>
      <c r="EC302" s="2"/>
      <c r="ED302" s="2"/>
      <c r="EE302" s="2"/>
      <c r="EF302" s="2"/>
    </row>
    <row r="303" spans="1:136" x14ac:dyDescent="0.2">
      <c r="A303" s="2"/>
      <c r="B303" s="2"/>
      <c r="C303" s="2"/>
      <c r="D303" s="2"/>
      <c r="E303" s="2"/>
      <c r="F303" s="2"/>
      <c r="G303" s="2"/>
      <c r="H303" s="2"/>
      <c r="I303" s="100"/>
      <c r="J303" s="2"/>
      <c r="K303" s="2"/>
      <c r="L303" s="2"/>
      <c r="M303" s="2"/>
      <c r="N303" s="2"/>
      <c r="O303" s="100"/>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c r="DM303" s="2"/>
      <c r="DN303" s="2"/>
      <c r="DO303" s="2"/>
      <c r="DP303" s="2"/>
      <c r="DQ303" s="2"/>
      <c r="DR303" s="2"/>
      <c r="DS303" s="2"/>
      <c r="DT303" s="2"/>
      <c r="DU303" s="2"/>
      <c r="DV303" s="2"/>
      <c r="DW303" s="2"/>
      <c r="DX303" s="2"/>
      <c r="DY303" s="2"/>
      <c r="DZ303" s="2"/>
      <c r="EA303" s="2"/>
      <c r="EB303" s="2"/>
      <c r="EC303" s="2"/>
      <c r="ED303" s="2"/>
      <c r="EE303" s="2"/>
      <c r="EF303" s="2"/>
    </row>
    <row r="304" spans="1:136" x14ac:dyDescent="0.2">
      <c r="A304" s="2"/>
      <c r="B304" s="2"/>
      <c r="C304" s="2"/>
      <c r="D304" s="2"/>
      <c r="E304" s="2"/>
      <c r="F304" s="2"/>
      <c r="G304" s="2"/>
      <c r="H304" s="2"/>
      <c r="I304" s="100"/>
      <c r="J304" s="2"/>
      <c r="K304" s="2"/>
      <c r="L304" s="2"/>
      <c r="M304" s="2"/>
      <c r="N304" s="2"/>
      <c r="O304" s="100"/>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c r="DM304" s="2"/>
      <c r="DN304" s="2"/>
      <c r="DO304" s="2"/>
      <c r="DP304" s="2"/>
      <c r="DQ304" s="2"/>
      <c r="DR304" s="2"/>
      <c r="DS304" s="2"/>
      <c r="DT304" s="2"/>
      <c r="DU304" s="2"/>
      <c r="DV304" s="2"/>
      <c r="DW304" s="2"/>
      <c r="DX304" s="2"/>
      <c r="DY304" s="2"/>
      <c r="DZ304" s="2"/>
      <c r="EA304" s="2"/>
      <c r="EB304" s="2"/>
      <c r="EC304" s="2"/>
      <c r="ED304" s="2"/>
      <c r="EE304" s="2"/>
      <c r="EF304" s="2"/>
    </row>
    <row r="305" spans="1:136" x14ac:dyDescent="0.2">
      <c r="A305" s="2"/>
      <c r="B305" s="2"/>
      <c r="C305" s="2"/>
      <c r="D305" s="2"/>
      <c r="E305" s="2"/>
      <c r="F305" s="2"/>
      <c r="G305" s="2"/>
      <c r="H305" s="2"/>
      <c r="I305" s="100"/>
      <c r="J305" s="2"/>
      <c r="K305" s="2"/>
      <c r="L305" s="2"/>
      <c r="M305" s="2"/>
      <c r="N305" s="2"/>
      <c r="O305" s="100"/>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c r="DM305" s="2"/>
      <c r="DN305" s="2"/>
      <c r="DO305" s="2"/>
      <c r="DP305" s="2"/>
      <c r="DQ305" s="2"/>
      <c r="DR305" s="2"/>
      <c r="DS305" s="2"/>
      <c r="DT305" s="2"/>
      <c r="DU305" s="2"/>
      <c r="DV305" s="2"/>
      <c r="DW305" s="2"/>
      <c r="DX305" s="2"/>
      <c r="DY305" s="2"/>
      <c r="DZ305" s="2"/>
      <c r="EA305" s="2"/>
      <c r="EB305" s="2"/>
      <c r="EC305" s="2"/>
      <c r="ED305" s="2"/>
      <c r="EE305" s="2"/>
      <c r="EF305" s="2"/>
    </row>
    <row r="306" spans="1:136" x14ac:dyDescent="0.2">
      <c r="A306" s="2"/>
      <c r="B306" s="2"/>
      <c r="C306" s="2"/>
      <c r="D306" s="2"/>
      <c r="E306" s="2"/>
      <c r="F306" s="2"/>
      <c r="G306" s="2"/>
      <c r="H306" s="2"/>
      <c r="I306" s="100"/>
      <c r="J306" s="2"/>
      <c r="K306" s="2"/>
      <c r="L306" s="2"/>
      <c r="M306" s="2"/>
      <c r="N306" s="2"/>
      <c r="O306" s="100"/>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c r="DM306" s="2"/>
      <c r="DN306" s="2"/>
      <c r="DO306" s="2"/>
      <c r="DP306" s="2"/>
      <c r="DQ306" s="2"/>
      <c r="DR306" s="2"/>
      <c r="DS306" s="2"/>
      <c r="DT306" s="2"/>
      <c r="DU306" s="2"/>
      <c r="DV306" s="2"/>
      <c r="DW306" s="2"/>
      <c r="DX306" s="2"/>
      <c r="DY306" s="2"/>
      <c r="DZ306" s="2"/>
      <c r="EA306" s="2"/>
      <c r="EB306" s="2"/>
      <c r="EC306" s="2"/>
      <c r="ED306" s="2"/>
      <c r="EE306" s="2"/>
      <c r="EF306" s="2"/>
    </row>
    <row r="307" spans="1:136" x14ac:dyDescent="0.2">
      <c r="A307" s="2"/>
      <c r="B307" s="2"/>
      <c r="C307" s="2"/>
      <c r="D307" s="2"/>
      <c r="E307" s="2"/>
      <c r="F307" s="2"/>
      <c r="G307" s="2"/>
      <c r="H307" s="2"/>
      <c r="I307" s="100"/>
      <c r="J307" s="2"/>
      <c r="K307" s="2"/>
      <c r="L307" s="2"/>
      <c r="M307" s="2"/>
      <c r="N307" s="2"/>
      <c r="O307" s="100"/>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c r="BJ307" s="2"/>
      <c r="BK307" s="2"/>
      <c r="BL307" s="2"/>
      <c r="BM307" s="2"/>
      <c r="BN307" s="2"/>
      <c r="BO307" s="2"/>
      <c r="BP307" s="2"/>
      <c r="BQ307" s="2"/>
      <c r="BR307" s="2"/>
      <c r="BS307" s="2"/>
      <c r="BT307" s="2"/>
      <c r="BU307" s="2"/>
      <c r="BV307" s="2"/>
      <c r="BW307" s="2"/>
      <c r="BX307" s="2"/>
      <c r="BY307" s="2"/>
      <c r="BZ307" s="2"/>
      <c r="CA307" s="2"/>
      <c r="CB307" s="2"/>
      <c r="CC307" s="2"/>
      <c r="CD307" s="2"/>
      <c r="CE307" s="2"/>
      <c r="CF307" s="2"/>
      <c r="CG307" s="2"/>
      <c r="CH307" s="2"/>
      <c r="CI307" s="2"/>
      <c r="CJ307" s="2"/>
      <c r="CK307" s="2"/>
      <c r="CL307" s="2"/>
      <c r="CM307" s="2"/>
      <c r="CN307" s="2"/>
      <c r="CO307" s="2"/>
      <c r="CP307" s="2"/>
      <c r="CQ307" s="2"/>
      <c r="CR307" s="2"/>
      <c r="CS307" s="2"/>
      <c r="CT307" s="2"/>
      <c r="CU307" s="2"/>
      <c r="CV307" s="2"/>
      <c r="CW307" s="2"/>
      <c r="CX307" s="2"/>
      <c r="CY307" s="2"/>
      <c r="CZ307" s="2"/>
      <c r="DA307" s="2"/>
      <c r="DB307" s="2"/>
      <c r="DC307" s="2"/>
      <c r="DD307" s="2"/>
      <c r="DE307" s="2"/>
      <c r="DF307" s="2"/>
      <c r="DG307" s="2"/>
      <c r="DH307" s="2"/>
      <c r="DI307" s="2"/>
      <c r="DJ307" s="2"/>
      <c r="DK307" s="2"/>
      <c r="DL307" s="2"/>
      <c r="DM307" s="2"/>
      <c r="DN307" s="2"/>
      <c r="DO307" s="2"/>
      <c r="DP307" s="2"/>
      <c r="DQ307" s="2"/>
      <c r="DR307" s="2"/>
      <c r="DS307" s="2"/>
      <c r="DT307" s="2"/>
      <c r="DU307" s="2"/>
      <c r="DV307" s="2"/>
      <c r="DW307" s="2"/>
      <c r="DX307" s="2"/>
      <c r="DY307" s="2"/>
      <c r="DZ307" s="2"/>
      <c r="EA307" s="2"/>
      <c r="EB307" s="2"/>
      <c r="EC307" s="2"/>
      <c r="ED307" s="2"/>
      <c r="EE307" s="2"/>
      <c r="EF307" s="2"/>
    </row>
    <row r="308" spans="1:136" x14ac:dyDescent="0.2">
      <c r="A308" s="2"/>
      <c r="B308" s="2"/>
      <c r="C308" s="2"/>
      <c r="D308" s="2"/>
      <c r="E308" s="2"/>
      <c r="F308" s="2"/>
      <c r="G308" s="2"/>
      <c r="H308" s="2"/>
      <c r="I308" s="100"/>
      <c r="J308" s="2"/>
      <c r="K308" s="2"/>
      <c r="L308" s="2"/>
      <c r="M308" s="2"/>
      <c r="N308" s="2"/>
      <c r="O308" s="100"/>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c r="BJ308" s="2"/>
      <c r="BK308" s="2"/>
      <c r="BL308" s="2"/>
      <c r="BM308" s="2"/>
      <c r="BN308" s="2"/>
      <c r="BO308" s="2"/>
      <c r="BP308" s="2"/>
      <c r="BQ308" s="2"/>
      <c r="BR308" s="2"/>
      <c r="BS308" s="2"/>
      <c r="BT308" s="2"/>
      <c r="BU308" s="2"/>
      <c r="BV308" s="2"/>
      <c r="BW308" s="2"/>
      <c r="BX308" s="2"/>
      <c r="BY308" s="2"/>
      <c r="BZ308" s="2"/>
      <c r="CA308" s="2"/>
      <c r="CB308" s="2"/>
      <c r="CC308" s="2"/>
      <c r="CD308" s="2"/>
      <c r="CE308" s="2"/>
      <c r="CF308" s="2"/>
      <c r="CG308" s="2"/>
      <c r="CH308" s="2"/>
      <c r="CI308" s="2"/>
      <c r="CJ308" s="2"/>
      <c r="CK308" s="2"/>
      <c r="CL308" s="2"/>
      <c r="CM308" s="2"/>
      <c r="CN308" s="2"/>
      <c r="CO308" s="2"/>
      <c r="CP308" s="2"/>
      <c r="CQ308" s="2"/>
      <c r="CR308" s="2"/>
      <c r="CS308" s="2"/>
      <c r="CT308" s="2"/>
      <c r="CU308" s="2"/>
      <c r="CV308" s="2"/>
      <c r="CW308" s="2"/>
      <c r="CX308" s="2"/>
      <c r="CY308" s="2"/>
      <c r="CZ308" s="2"/>
      <c r="DA308" s="2"/>
      <c r="DB308" s="2"/>
      <c r="DC308" s="2"/>
      <c r="DD308" s="2"/>
      <c r="DE308" s="2"/>
      <c r="DF308" s="2"/>
      <c r="DG308" s="2"/>
      <c r="DH308" s="2"/>
      <c r="DI308" s="2"/>
      <c r="DJ308" s="2"/>
      <c r="DK308" s="2"/>
      <c r="DL308" s="2"/>
      <c r="DM308" s="2"/>
      <c r="DN308" s="2"/>
      <c r="DO308" s="2"/>
      <c r="DP308" s="2"/>
      <c r="DQ308" s="2"/>
      <c r="DR308" s="2"/>
      <c r="DS308" s="2"/>
      <c r="DT308" s="2"/>
      <c r="DU308" s="2"/>
      <c r="DV308" s="2"/>
      <c r="DW308" s="2"/>
      <c r="DX308" s="2"/>
      <c r="DY308" s="2"/>
      <c r="DZ308" s="2"/>
      <c r="EA308" s="2"/>
      <c r="EB308" s="2"/>
      <c r="EC308" s="2"/>
      <c r="ED308" s="2"/>
      <c r="EE308" s="2"/>
      <c r="EF308" s="2"/>
    </row>
    <row r="309" spans="1:136" x14ac:dyDescent="0.2">
      <c r="A309" s="2"/>
      <c r="B309" s="2"/>
      <c r="C309" s="2"/>
      <c r="D309" s="2"/>
      <c r="E309" s="2"/>
      <c r="F309" s="2"/>
      <c r="G309" s="2"/>
      <c r="H309" s="2"/>
      <c r="I309" s="100"/>
      <c r="J309" s="2"/>
      <c r="K309" s="2"/>
      <c r="L309" s="2"/>
      <c r="M309" s="2"/>
      <c r="N309" s="2"/>
      <c r="O309" s="100"/>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c r="BJ309" s="2"/>
      <c r="BK309" s="2"/>
      <c r="BL309" s="2"/>
      <c r="BM309" s="2"/>
      <c r="BN309" s="2"/>
      <c r="BO309" s="2"/>
      <c r="BP309" s="2"/>
      <c r="BQ309" s="2"/>
      <c r="BR309" s="2"/>
      <c r="BS309" s="2"/>
      <c r="BT309" s="2"/>
      <c r="BU309" s="2"/>
      <c r="BV309" s="2"/>
      <c r="BW309" s="2"/>
      <c r="BX309" s="2"/>
      <c r="BY309" s="2"/>
      <c r="BZ309" s="2"/>
      <c r="CA309" s="2"/>
      <c r="CB309" s="2"/>
      <c r="CC309" s="2"/>
      <c r="CD309" s="2"/>
      <c r="CE309" s="2"/>
      <c r="CF309" s="2"/>
      <c r="CG309" s="2"/>
      <c r="CH309" s="2"/>
      <c r="CI309" s="2"/>
      <c r="CJ309" s="2"/>
      <c r="CK309" s="2"/>
      <c r="CL309" s="2"/>
      <c r="CM309" s="2"/>
      <c r="CN309" s="2"/>
      <c r="CO309" s="2"/>
      <c r="CP309" s="2"/>
      <c r="CQ309" s="2"/>
      <c r="CR309" s="2"/>
      <c r="CS309" s="2"/>
      <c r="CT309" s="2"/>
      <c r="CU309" s="2"/>
      <c r="CV309" s="2"/>
      <c r="CW309" s="2"/>
      <c r="CX309" s="2"/>
      <c r="CY309" s="2"/>
      <c r="CZ309" s="2"/>
      <c r="DA309" s="2"/>
      <c r="DB309" s="2"/>
      <c r="DC309" s="2"/>
      <c r="DD309" s="2"/>
      <c r="DE309" s="2"/>
      <c r="DF309" s="2"/>
      <c r="DG309" s="2"/>
      <c r="DH309" s="2"/>
      <c r="DI309" s="2"/>
      <c r="DJ309" s="2"/>
      <c r="DK309" s="2"/>
      <c r="DL309" s="2"/>
      <c r="DM309" s="2"/>
      <c r="DN309" s="2"/>
      <c r="DO309" s="2"/>
      <c r="DP309" s="2"/>
      <c r="DQ309" s="2"/>
      <c r="DR309" s="2"/>
      <c r="DS309" s="2"/>
      <c r="DT309" s="2"/>
      <c r="DU309" s="2"/>
      <c r="DV309" s="2"/>
      <c r="DW309" s="2"/>
      <c r="DX309" s="2"/>
      <c r="DY309" s="2"/>
      <c r="DZ309" s="2"/>
      <c r="EA309" s="2"/>
      <c r="EB309" s="2"/>
      <c r="EC309" s="2"/>
      <c r="ED309" s="2"/>
      <c r="EE309" s="2"/>
      <c r="EF309" s="2"/>
    </row>
    <row r="310" spans="1:136" x14ac:dyDescent="0.2">
      <c r="A310" s="2"/>
      <c r="B310" s="2"/>
      <c r="C310" s="2"/>
      <c r="D310" s="2"/>
      <c r="E310" s="2"/>
      <c r="F310" s="2"/>
      <c r="G310" s="2"/>
      <c r="H310" s="2"/>
      <c r="I310" s="100"/>
      <c r="J310" s="2"/>
      <c r="K310" s="2"/>
      <c r="L310" s="2"/>
      <c r="M310" s="2"/>
      <c r="N310" s="2"/>
      <c r="O310" s="100"/>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c r="BJ310" s="2"/>
      <c r="BK310" s="2"/>
      <c r="BL310" s="2"/>
      <c r="BM310" s="2"/>
      <c r="BN310" s="2"/>
      <c r="BO310" s="2"/>
      <c r="BP310" s="2"/>
      <c r="BQ310" s="2"/>
      <c r="BR310" s="2"/>
      <c r="BS310" s="2"/>
      <c r="BT310" s="2"/>
      <c r="BU310" s="2"/>
      <c r="BV310" s="2"/>
      <c r="BW310" s="2"/>
      <c r="BX310" s="2"/>
      <c r="BY310" s="2"/>
      <c r="BZ310" s="2"/>
      <c r="CA310" s="2"/>
      <c r="CB310" s="2"/>
      <c r="CC310" s="2"/>
      <c r="CD310" s="2"/>
      <c r="CE310" s="2"/>
      <c r="CF310" s="2"/>
      <c r="CG310" s="2"/>
      <c r="CH310" s="2"/>
      <c r="CI310" s="2"/>
      <c r="CJ310" s="2"/>
      <c r="CK310" s="2"/>
      <c r="CL310" s="2"/>
      <c r="CM310" s="2"/>
      <c r="CN310" s="2"/>
      <c r="CO310" s="2"/>
      <c r="CP310" s="2"/>
      <c r="CQ310" s="2"/>
      <c r="CR310" s="2"/>
      <c r="CS310" s="2"/>
      <c r="CT310" s="2"/>
      <c r="CU310" s="2"/>
      <c r="CV310" s="2"/>
      <c r="CW310" s="2"/>
      <c r="CX310" s="2"/>
      <c r="CY310" s="2"/>
      <c r="CZ310" s="2"/>
      <c r="DA310" s="2"/>
      <c r="DB310" s="2"/>
      <c r="DC310" s="2"/>
      <c r="DD310" s="2"/>
      <c r="DE310" s="2"/>
      <c r="DF310" s="2"/>
      <c r="DG310" s="2"/>
      <c r="DH310" s="2"/>
      <c r="DI310" s="2"/>
      <c r="DJ310" s="2"/>
      <c r="DK310" s="2"/>
      <c r="DL310" s="2"/>
      <c r="DM310" s="2"/>
      <c r="DN310" s="2"/>
      <c r="DO310" s="2"/>
      <c r="DP310" s="2"/>
      <c r="DQ310" s="2"/>
      <c r="DR310" s="2"/>
      <c r="DS310" s="2"/>
      <c r="DT310" s="2"/>
      <c r="DU310" s="2"/>
      <c r="DV310" s="2"/>
      <c r="DW310" s="2"/>
      <c r="DX310" s="2"/>
      <c r="DY310" s="2"/>
      <c r="DZ310" s="2"/>
      <c r="EA310" s="2"/>
      <c r="EB310" s="2"/>
      <c r="EC310" s="2"/>
      <c r="ED310" s="2"/>
      <c r="EE310" s="2"/>
      <c r="EF310" s="2"/>
    </row>
    <row r="311" spans="1:136" x14ac:dyDescent="0.2">
      <c r="A311" s="2"/>
      <c r="B311" s="2"/>
      <c r="C311" s="2"/>
      <c r="D311" s="2"/>
      <c r="E311" s="2"/>
      <c r="F311" s="2"/>
      <c r="G311" s="2"/>
      <c r="H311" s="2"/>
      <c r="I311" s="100"/>
      <c r="J311" s="2"/>
      <c r="K311" s="2"/>
      <c r="L311" s="2"/>
      <c r="M311" s="2"/>
      <c r="N311" s="2"/>
      <c r="O311" s="100"/>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c r="BJ311" s="2"/>
      <c r="BK311" s="2"/>
      <c r="BL311" s="2"/>
      <c r="BM311" s="2"/>
      <c r="BN311" s="2"/>
      <c r="BO311" s="2"/>
      <c r="BP311" s="2"/>
      <c r="BQ311" s="2"/>
      <c r="BR311" s="2"/>
      <c r="BS311" s="2"/>
      <c r="BT311" s="2"/>
      <c r="BU311" s="2"/>
      <c r="BV311" s="2"/>
      <c r="BW311" s="2"/>
      <c r="BX311" s="2"/>
      <c r="BY311" s="2"/>
      <c r="BZ311" s="2"/>
      <c r="CA311" s="2"/>
      <c r="CB311" s="2"/>
      <c r="CC311" s="2"/>
      <c r="CD311" s="2"/>
      <c r="CE311" s="2"/>
      <c r="CF311" s="2"/>
      <c r="CG311" s="2"/>
      <c r="CH311" s="2"/>
      <c r="CI311" s="2"/>
      <c r="CJ311" s="2"/>
      <c r="CK311" s="2"/>
      <c r="CL311" s="2"/>
      <c r="CM311" s="2"/>
      <c r="CN311" s="2"/>
      <c r="CO311" s="2"/>
      <c r="CP311" s="2"/>
      <c r="CQ311" s="2"/>
      <c r="CR311" s="2"/>
      <c r="CS311" s="2"/>
      <c r="CT311" s="2"/>
      <c r="CU311" s="2"/>
      <c r="CV311" s="2"/>
      <c r="CW311" s="2"/>
      <c r="CX311" s="2"/>
      <c r="CY311" s="2"/>
      <c r="CZ311" s="2"/>
      <c r="DA311" s="2"/>
      <c r="DB311" s="2"/>
      <c r="DC311" s="2"/>
      <c r="DD311" s="2"/>
      <c r="DE311" s="2"/>
      <c r="DF311" s="2"/>
      <c r="DG311" s="2"/>
      <c r="DH311" s="2"/>
      <c r="DI311" s="2"/>
      <c r="DJ311" s="2"/>
      <c r="DK311" s="2"/>
      <c r="DL311" s="2"/>
      <c r="DM311" s="2"/>
      <c r="DN311" s="2"/>
      <c r="DO311" s="2"/>
      <c r="DP311" s="2"/>
      <c r="DQ311" s="2"/>
      <c r="DR311" s="2"/>
      <c r="DS311" s="2"/>
      <c r="DT311" s="2"/>
      <c r="DU311" s="2"/>
      <c r="DV311" s="2"/>
      <c r="DW311" s="2"/>
      <c r="DX311" s="2"/>
      <c r="DY311" s="2"/>
      <c r="DZ311" s="2"/>
      <c r="EA311" s="2"/>
      <c r="EB311" s="2"/>
      <c r="EC311" s="2"/>
      <c r="ED311" s="2"/>
      <c r="EE311" s="2"/>
      <c r="EF311" s="2"/>
    </row>
    <row r="312" spans="1:136" x14ac:dyDescent="0.2">
      <c r="A312" s="2"/>
      <c r="B312" s="2"/>
      <c r="C312" s="2"/>
      <c r="D312" s="2"/>
      <c r="E312" s="2"/>
      <c r="F312" s="2"/>
      <c r="G312" s="2"/>
      <c r="H312" s="2"/>
      <c r="I312" s="100"/>
      <c r="J312" s="2"/>
      <c r="K312" s="2"/>
      <c r="L312" s="2"/>
      <c r="M312" s="2"/>
      <c r="N312" s="2"/>
      <c r="O312" s="100"/>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c r="BJ312" s="2"/>
      <c r="BK312" s="2"/>
      <c r="BL312" s="2"/>
      <c r="BM312" s="2"/>
      <c r="BN312" s="2"/>
      <c r="BO312" s="2"/>
      <c r="BP312" s="2"/>
      <c r="BQ312" s="2"/>
      <c r="BR312" s="2"/>
      <c r="BS312" s="2"/>
      <c r="BT312" s="2"/>
      <c r="BU312" s="2"/>
      <c r="BV312" s="2"/>
      <c r="BW312" s="2"/>
      <c r="BX312" s="2"/>
      <c r="BY312" s="2"/>
      <c r="BZ312" s="2"/>
      <c r="CA312" s="2"/>
      <c r="CB312" s="2"/>
      <c r="CC312" s="2"/>
      <c r="CD312" s="2"/>
      <c r="CE312" s="2"/>
      <c r="CF312" s="2"/>
      <c r="CG312" s="2"/>
      <c r="CH312" s="2"/>
      <c r="CI312" s="2"/>
      <c r="CJ312" s="2"/>
      <c r="CK312" s="2"/>
      <c r="CL312" s="2"/>
      <c r="CM312" s="2"/>
      <c r="CN312" s="2"/>
      <c r="CO312" s="2"/>
      <c r="CP312" s="2"/>
      <c r="CQ312" s="2"/>
      <c r="CR312" s="2"/>
      <c r="CS312" s="2"/>
      <c r="CT312" s="2"/>
      <c r="CU312" s="2"/>
      <c r="CV312" s="2"/>
      <c r="CW312" s="2"/>
      <c r="CX312" s="2"/>
      <c r="CY312" s="2"/>
      <c r="CZ312" s="2"/>
      <c r="DA312" s="2"/>
      <c r="DB312" s="2"/>
      <c r="DC312" s="2"/>
      <c r="DD312" s="2"/>
      <c r="DE312" s="2"/>
      <c r="DF312" s="2"/>
      <c r="DG312" s="2"/>
      <c r="DH312" s="2"/>
      <c r="DI312" s="2"/>
      <c r="DJ312" s="2"/>
      <c r="DK312" s="2"/>
      <c r="DL312" s="2"/>
      <c r="DM312" s="2"/>
      <c r="DN312" s="2"/>
      <c r="DO312" s="2"/>
      <c r="DP312" s="2"/>
      <c r="DQ312" s="2"/>
      <c r="DR312" s="2"/>
      <c r="DS312" s="2"/>
      <c r="DT312" s="2"/>
      <c r="DU312" s="2"/>
      <c r="DV312" s="2"/>
      <c r="DW312" s="2"/>
      <c r="DX312" s="2"/>
      <c r="DY312" s="2"/>
      <c r="DZ312" s="2"/>
      <c r="EA312" s="2"/>
      <c r="EB312" s="2"/>
      <c r="EC312" s="2"/>
      <c r="ED312" s="2"/>
      <c r="EE312" s="2"/>
      <c r="EF312" s="2"/>
    </row>
    <row r="313" spans="1:136" x14ac:dyDescent="0.2">
      <c r="A313" s="2"/>
      <c r="B313" s="2"/>
      <c r="C313" s="2"/>
      <c r="D313" s="2"/>
      <c r="E313" s="2"/>
      <c r="F313" s="2"/>
      <c r="G313" s="2"/>
      <c r="H313" s="2"/>
      <c r="I313" s="100"/>
      <c r="J313" s="2"/>
      <c r="K313" s="2"/>
      <c r="L313" s="2"/>
      <c r="M313" s="2"/>
      <c r="N313" s="2"/>
      <c r="O313" s="100"/>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c r="BJ313" s="2"/>
      <c r="BK313" s="2"/>
      <c r="BL313" s="2"/>
      <c r="BM313" s="2"/>
      <c r="BN313" s="2"/>
      <c r="BO313" s="2"/>
      <c r="BP313" s="2"/>
      <c r="BQ313" s="2"/>
      <c r="BR313" s="2"/>
      <c r="BS313" s="2"/>
      <c r="BT313" s="2"/>
      <c r="BU313" s="2"/>
      <c r="BV313" s="2"/>
      <c r="BW313" s="2"/>
      <c r="BX313" s="2"/>
      <c r="BY313" s="2"/>
      <c r="BZ313" s="2"/>
      <c r="CA313" s="2"/>
      <c r="CB313" s="2"/>
      <c r="CC313" s="2"/>
      <c r="CD313" s="2"/>
      <c r="CE313" s="2"/>
      <c r="CF313" s="2"/>
      <c r="CG313" s="2"/>
      <c r="CH313" s="2"/>
      <c r="CI313" s="2"/>
      <c r="CJ313" s="2"/>
      <c r="CK313" s="2"/>
      <c r="CL313" s="2"/>
      <c r="CM313" s="2"/>
      <c r="CN313" s="2"/>
      <c r="CO313" s="2"/>
      <c r="CP313" s="2"/>
      <c r="CQ313" s="2"/>
      <c r="CR313" s="2"/>
      <c r="CS313" s="2"/>
      <c r="CT313" s="2"/>
      <c r="CU313" s="2"/>
      <c r="CV313" s="2"/>
      <c r="CW313" s="2"/>
      <c r="CX313" s="2"/>
      <c r="CY313" s="2"/>
      <c r="CZ313" s="2"/>
      <c r="DA313" s="2"/>
      <c r="DB313" s="2"/>
      <c r="DC313" s="2"/>
      <c r="DD313" s="2"/>
      <c r="DE313" s="2"/>
      <c r="DF313" s="2"/>
      <c r="DG313" s="2"/>
      <c r="DH313" s="2"/>
      <c r="DI313" s="2"/>
      <c r="DJ313" s="2"/>
      <c r="DK313" s="2"/>
      <c r="DL313" s="2"/>
      <c r="DM313" s="2"/>
      <c r="DN313" s="2"/>
      <c r="DO313" s="2"/>
      <c r="DP313" s="2"/>
      <c r="DQ313" s="2"/>
      <c r="DR313" s="2"/>
      <c r="DS313" s="2"/>
      <c r="DT313" s="2"/>
      <c r="DU313" s="2"/>
      <c r="DV313" s="2"/>
      <c r="DW313" s="2"/>
      <c r="DX313" s="2"/>
      <c r="DY313" s="2"/>
      <c r="DZ313" s="2"/>
      <c r="EA313" s="2"/>
      <c r="EB313" s="2"/>
      <c r="EC313" s="2"/>
      <c r="ED313" s="2"/>
      <c r="EE313" s="2"/>
      <c r="EF313" s="2"/>
    </row>
    <row r="314" spans="1:136" x14ac:dyDescent="0.2">
      <c r="A314" s="2"/>
      <c r="B314" s="2"/>
      <c r="C314" s="2"/>
      <c r="D314" s="2"/>
      <c r="E314" s="2"/>
      <c r="F314" s="2"/>
      <c r="G314" s="2"/>
      <c r="H314" s="2"/>
      <c r="I314" s="100"/>
      <c r="J314" s="2"/>
      <c r="K314" s="2"/>
      <c r="L314" s="2"/>
      <c r="M314" s="2"/>
      <c r="N314" s="2"/>
      <c r="O314" s="100"/>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c r="BJ314" s="2"/>
      <c r="BK314" s="2"/>
      <c r="BL314" s="2"/>
      <c r="BM314" s="2"/>
      <c r="BN314" s="2"/>
      <c r="BO314" s="2"/>
      <c r="BP314" s="2"/>
      <c r="BQ314" s="2"/>
      <c r="BR314" s="2"/>
      <c r="BS314" s="2"/>
      <c r="BT314" s="2"/>
      <c r="BU314" s="2"/>
      <c r="BV314" s="2"/>
      <c r="BW314" s="2"/>
      <c r="BX314" s="2"/>
      <c r="BY314" s="2"/>
      <c r="BZ314" s="2"/>
      <c r="CA314" s="2"/>
      <c r="CB314" s="2"/>
      <c r="CC314" s="2"/>
      <c r="CD314" s="2"/>
      <c r="CE314" s="2"/>
      <c r="CF314" s="2"/>
      <c r="CG314" s="2"/>
      <c r="CH314" s="2"/>
      <c r="CI314" s="2"/>
      <c r="CJ314" s="2"/>
      <c r="CK314" s="2"/>
      <c r="CL314" s="2"/>
      <c r="CM314" s="2"/>
      <c r="CN314" s="2"/>
      <c r="CO314" s="2"/>
      <c r="CP314" s="2"/>
      <c r="CQ314" s="2"/>
      <c r="CR314" s="2"/>
      <c r="CS314" s="2"/>
      <c r="CT314" s="2"/>
      <c r="CU314" s="2"/>
      <c r="CV314" s="2"/>
      <c r="CW314" s="2"/>
      <c r="CX314" s="2"/>
      <c r="CY314" s="2"/>
      <c r="CZ314" s="2"/>
      <c r="DA314" s="2"/>
      <c r="DB314" s="2"/>
      <c r="DC314" s="2"/>
      <c r="DD314" s="2"/>
      <c r="DE314" s="2"/>
      <c r="DF314" s="2"/>
      <c r="DG314" s="2"/>
      <c r="DH314" s="2"/>
      <c r="DI314" s="2"/>
      <c r="DJ314" s="2"/>
      <c r="DK314" s="2"/>
      <c r="DL314" s="2"/>
      <c r="DM314" s="2"/>
      <c r="DN314" s="2"/>
      <c r="DO314" s="2"/>
      <c r="DP314" s="2"/>
      <c r="DQ314" s="2"/>
      <c r="DR314" s="2"/>
      <c r="DS314" s="2"/>
      <c r="DT314" s="2"/>
      <c r="DU314" s="2"/>
      <c r="DV314" s="2"/>
      <c r="DW314" s="2"/>
      <c r="DX314" s="2"/>
      <c r="DY314" s="2"/>
      <c r="DZ314" s="2"/>
      <c r="EA314" s="2"/>
      <c r="EB314" s="2"/>
      <c r="EC314" s="2"/>
      <c r="ED314" s="2"/>
      <c r="EE314" s="2"/>
      <c r="EF314" s="2"/>
    </row>
    <row r="315" spans="1:136" x14ac:dyDescent="0.2">
      <c r="A315" s="2"/>
      <c r="B315" s="2"/>
      <c r="C315" s="2"/>
      <c r="D315" s="2"/>
      <c r="E315" s="2"/>
      <c r="F315" s="2"/>
      <c r="G315" s="2"/>
      <c r="H315" s="2"/>
      <c r="I315" s="100"/>
      <c r="J315" s="2"/>
      <c r="K315" s="2"/>
      <c r="L315" s="2"/>
      <c r="M315" s="2"/>
      <c r="N315" s="2"/>
      <c r="O315" s="100"/>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c r="BJ315" s="2"/>
      <c r="BK315" s="2"/>
      <c r="BL315" s="2"/>
      <c r="BM315" s="2"/>
      <c r="BN315" s="2"/>
      <c r="BO315" s="2"/>
      <c r="BP315" s="2"/>
      <c r="BQ315" s="2"/>
      <c r="BR315" s="2"/>
      <c r="BS315" s="2"/>
      <c r="BT315" s="2"/>
      <c r="BU315" s="2"/>
      <c r="BV315" s="2"/>
      <c r="BW315" s="2"/>
      <c r="BX315" s="2"/>
      <c r="BY315" s="2"/>
      <c r="BZ315" s="2"/>
      <c r="CA315" s="2"/>
      <c r="CB315" s="2"/>
      <c r="CC315" s="2"/>
      <c r="CD315" s="2"/>
      <c r="CE315" s="2"/>
      <c r="CF315" s="2"/>
      <c r="CG315" s="2"/>
      <c r="CH315" s="2"/>
      <c r="CI315" s="2"/>
      <c r="CJ315" s="2"/>
      <c r="CK315" s="2"/>
      <c r="CL315" s="2"/>
      <c r="CM315" s="2"/>
      <c r="CN315" s="2"/>
      <c r="CO315" s="2"/>
      <c r="CP315" s="2"/>
      <c r="CQ315" s="2"/>
      <c r="CR315" s="2"/>
      <c r="CS315" s="2"/>
      <c r="CT315" s="2"/>
      <c r="CU315" s="2"/>
      <c r="CV315" s="2"/>
      <c r="CW315" s="2"/>
      <c r="CX315" s="2"/>
      <c r="CY315" s="2"/>
      <c r="CZ315" s="2"/>
      <c r="DA315" s="2"/>
      <c r="DB315" s="2"/>
      <c r="DC315" s="2"/>
      <c r="DD315" s="2"/>
      <c r="DE315" s="2"/>
      <c r="DF315" s="2"/>
      <c r="DG315" s="2"/>
      <c r="DH315" s="2"/>
      <c r="DI315" s="2"/>
      <c r="DJ315" s="2"/>
      <c r="DK315" s="2"/>
      <c r="DL315" s="2"/>
      <c r="DM315" s="2"/>
      <c r="DN315" s="2"/>
      <c r="DO315" s="2"/>
      <c r="DP315" s="2"/>
      <c r="DQ315" s="2"/>
      <c r="DR315" s="2"/>
      <c r="DS315" s="2"/>
      <c r="DT315" s="2"/>
      <c r="DU315" s="2"/>
      <c r="DV315" s="2"/>
      <c r="DW315" s="2"/>
      <c r="DX315" s="2"/>
      <c r="DY315" s="2"/>
      <c r="DZ315" s="2"/>
      <c r="EA315" s="2"/>
      <c r="EB315" s="2"/>
      <c r="EC315" s="2"/>
      <c r="ED315" s="2"/>
      <c r="EE315" s="2"/>
      <c r="EF315" s="2"/>
    </row>
    <row r="316" spans="1:136" x14ac:dyDescent="0.2">
      <c r="A316" s="2"/>
      <c r="B316" s="2"/>
      <c r="C316" s="2"/>
      <c r="D316" s="2"/>
      <c r="E316" s="2"/>
      <c r="F316" s="2"/>
      <c r="G316" s="2"/>
      <c r="H316" s="2"/>
      <c r="I316" s="100"/>
      <c r="J316" s="2"/>
      <c r="K316" s="2"/>
      <c r="L316" s="2"/>
      <c r="M316" s="2"/>
      <c r="N316" s="2"/>
      <c r="O316" s="100"/>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c r="BJ316" s="2"/>
      <c r="BK316" s="2"/>
      <c r="BL316" s="2"/>
      <c r="BM316" s="2"/>
      <c r="BN316" s="2"/>
      <c r="BO316" s="2"/>
      <c r="BP316" s="2"/>
      <c r="BQ316" s="2"/>
      <c r="BR316" s="2"/>
      <c r="BS316" s="2"/>
      <c r="BT316" s="2"/>
      <c r="BU316" s="2"/>
      <c r="BV316" s="2"/>
      <c r="BW316" s="2"/>
      <c r="BX316" s="2"/>
      <c r="BY316" s="2"/>
      <c r="BZ316" s="2"/>
      <c r="CA316" s="2"/>
      <c r="CB316" s="2"/>
      <c r="CC316" s="2"/>
      <c r="CD316" s="2"/>
      <c r="CE316" s="2"/>
      <c r="CF316" s="2"/>
      <c r="CG316" s="2"/>
      <c r="CH316" s="2"/>
      <c r="CI316" s="2"/>
      <c r="CJ316" s="2"/>
      <c r="CK316" s="2"/>
      <c r="CL316" s="2"/>
      <c r="CM316" s="2"/>
      <c r="CN316" s="2"/>
      <c r="CO316" s="2"/>
      <c r="CP316" s="2"/>
      <c r="CQ316" s="2"/>
      <c r="CR316" s="2"/>
      <c r="CS316" s="2"/>
      <c r="CT316" s="2"/>
      <c r="CU316" s="2"/>
      <c r="CV316" s="2"/>
      <c r="CW316" s="2"/>
      <c r="CX316" s="2"/>
      <c r="CY316" s="2"/>
      <c r="CZ316" s="2"/>
      <c r="DA316" s="2"/>
      <c r="DB316" s="2"/>
      <c r="DC316" s="2"/>
      <c r="DD316" s="2"/>
      <c r="DE316" s="2"/>
      <c r="DF316" s="2"/>
      <c r="DG316" s="2"/>
      <c r="DH316" s="2"/>
      <c r="DI316" s="2"/>
      <c r="DJ316" s="2"/>
      <c r="DK316" s="2"/>
      <c r="DL316" s="2"/>
      <c r="DM316" s="2"/>
      <c r="DN316" s="2"/>
      <c r="DO316" s="2"/>
      <c r="DP316" s="2"/>
      <c r="DQ316" s="2"/>
      <c r="DR316" s="2"/>
      <c r="DS316" s="2"/>
      <c r="DT316" s="2"/>
      <c r="DU316" s="2"/>
      <c r="DV316" s="2"/>
      <c r="DW316" s="2"/>
      <c r="DX316" s="2"/>
      <c r="DY316" s="2"/>
      <c r="DZ316" s="2"/>
      <c r="EA316" s="2"/>
      <c r="EB316" s="2"/>
      <c r="EC316" s="2"/>
      <c r="ED316" s="2"/>
      <c r="EE316" s="2"/>
      <c r="EF316" s="2"/>
    </row>
    <row r="317" spans="1:136" x14ac:dyDescent="0.2">
      <c r="A317" s="2"/>
      <c r="B317" s="2"/>
      <c r="C317" s="2"/>
      <c r="D317" s="2"/>
      <c r="E317" s="2"/>
      <c r="F317" s="2"/>
      <c r="G317" s="2"/>
      <c r="H317" s="2"/>
      <c r="I317" s="100"/>
      <c r="J317" s="2"/>
      <c r="K317" s="2"/>
      <c r="L317" s="2"/>
      <c r="M317" s="2"/>
      <c r="N317" s="2"/>
      <c r="O317" s="100"/>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c r="BJ317" s="2"/>
      <c r="BK317" s="2"/>
      <c r="BL317" s="2"/>
      <c r="BM317" s="2"/>
      <c r="BN317" s="2"/>
      <c r="BO317" s="2"/>
      <c r="BP317" s="2"/>
      <c r="BQ317" s="2"/>
      <c r="BR317" s="2"/>
      <c r="BS317" s="2"/>
      <c r="BT317" s="2"/>
      <c r="BU317" s="2"/>
      <c r="BV317" s="2"/>
      <c r="BW317" s="2"/>
      <c r="BX317" s="2"/>
      <c r="BY317" s="2"/>
      <c r="BZ317" s="2"/>
      <c r="CA317" s="2"/>
      <c r="CB317" s="2"/>
      <c r="CC317" s="2"/>
      <c r="CD317" s="2"/>
      <c r="CE317" s="2"/>
      <c r="CF317" s="2"/>
      <c r="CG317" s="2"/>
      <c r="CH317" s="2"/>
      <c r="CI317" s="2"/>
      <c r="CJ317" s="2"/>
      <c r="CK317" s="2"/>
      <c r="CL317" s="2"/>
      <c r="CM317" s="2"/>
      <c r="CN317" s="2"/>
      <c r="CO317" s="2"/>
      <c r="CP317" s="2"/>
      <c r="CQ317" s="2"/>
      <c r="CR317" s="2"/>
      <c r="CS317" s="2"/>
      <c r="CT317" s="2"/>
      <c r="CU317" s="2"/>
      <c r="CV317" s="2"/>
      <c r="CW317" s="2"/>
      <c r="CX317" s="2"/>
      <c r="CY317" s="2"/>
      <c r="CZ317" s="2"/>
      <c r="DA317" s="2"/>
      <c r="DB317" s="2"/>
      <c r="DC317" s="2"/>
      <c r="DD317" s="2"/>
      <c r="DE317" s="2"/>
      <c r="DF317" s="2"/>
      <c r="DG317" s="2"/>
      <c r="DH317" s="2"/>
      <c r="DI317" s="2"/>
      <c r="DJ317" s="2"/>
      <c r="DK317" s="2"/>
      <c r="DL317" s="2"/>
      <c r="DM317" s="2"/>
      <c r="DN317" s="2"/>
      <c r="DO317" s="2"/>
      <c r="DP317" s="2"/>
      <c r="DQ317" s="2"/>
      <c r="DR317" s="2"/>
      <c r="DS317" s="2"/>
      <c r="DT317" s="2"/>
      <c r="DU317" s="2"/>
      <c r="DV317" s="2"/>
      <c r="DW317" s="2"/>
      <c r="DX317" s="2"/>
      <c r="DY317" s="2"/>
      <c r="DZ317" s="2"/>
      <c r="EA317" s="2"/>
      <c r="EB317" s="2"/>
      <c r="EC317" s="2"/>
      <c r="ED317" s="2"/>
      <c r="EE317" s="2"/>
      <c r="EF317" s="2"/>
    </row>
    <row r="318" spans="1:136" x14ac:dyDescent="0.2">
      <c r="A318" s="2"/>
      <c r="B318" s="2"/>
      <c r="C318" s="2"/>
      <c r="D318" s="2"/>
      <c r="E318" s="2"/>
      <c r="F318" s="2"/>
      <c r="G318" s="2"/>
      <c r="H318" s="2"/>
      <c r="I318" s="100"/>
      <c r="J318" s="2"/>
      <c r="K318" s="2"/>
      <c r="L318" s="2"/>
      <c r="M318" s="2"/>
      <c r="N318" s="2"/>
      <c r="O318" s="100"/>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c r="BJ318" s="2"/>
      <c r="BK318" s="2"/>
      <c r="BL318" s="2"/>
      <c r="BM318" s="2"/>
      <c r="BN318" s="2"/>
      <c r="BO318" s="2"/>
      <c r="BP318" s="2"/>
      <c r="BQ318" s="2"/>
      <c r="BR318" s="2"/>
      <c r="BS318" s="2"/>
      <c r="BT318" s="2"/>
      <c r="BU318" s="2"/>
      <c r="BV318" s="2"/>
      <c r="BW318" s="2"/>
      <c r="BX318" s="2"/>
      <c r="BY318" s="2"/>
      <c r="BZ318" s="2"/>
      <c r="CA318" s="2"/>
      <c r="CB318" s="2"/>
      <c r="CC318" s="2"/>
      <c r="CD318" s="2"/>
      <c r="CE318" s="2"/>
      <c r="CF318" s="2"/>
      <c r="CG318" s="2"/>
      <c r="CH318" s="2"/>
      <c r="CI318" s="2"/>
      <c r="CJ318" s="2"/>
      <c r="CK318" s="2"/>
      <c r="CL318" s="2"/>
      <c r="CM318" s="2"/>
      <c r="CN318" s="2"/>
      <c r="CO318" s="2"/>
      <c r="CP318" s="2"/>
      <c r="CQ318" s="2"/>
      <c r="CR318" s="2"/>
      <c r="CS318" s="2"/>
      <c r="CT318" s="2"/>
      <c r="CU318" s="2"/>
      <c r="CV318" s="2"/>
      <c r="CW318" s="2"/>
      <c r="CX318" s="2"/>
      <c r="CY318" s="2"/>
      <c r="CZ318" s="2"/>
      <c r="DA318" s="2"/>
      <c r="DB318" s="2"/>
      <c r="DC318" s="2"/>
      <c r="DD318" s="2"/>
      <c r="DE318" s="2"/>
      <c r="DF318" s="2"/>
      <c r="DG318" s="2"/>
      <c r="DH318" s="2"/>
      <c r="DI318" s="2"/>
      <c r="DJ318" s="2"/>
      <c r="DK318" s="2"/>
      <c r="DL318" s="2"/>
      <c r="DM318" s="2"/>
      <c r="DN318" s="2"/>
      <c r="DO318" s="2"/>
      <c r="DP318" s="2"/>
      <c r="DQ318" s="2"/>
      <c r="DR318" s="2"/>
      <c r="DS318" s="2"/>
      <c r="DT318" s="2"/>
      <c r="DU318" s="2"/>
      <c r="DV318" s="2"/>
      <c r="DW318" s="2"/>
      <c r="DX318" s="2"/>
      <c r="DY318" s="2"/>
      <c r="DZ318" s="2"/>
      <c r="EA318" s="2"/>
      <c r="EB318" s="2"/>
      <c r="EC318" s="2"/>
      <c r="ED318" s="2"/>
      <c r="EE318" s="2"/>
      <c r="EF318" s="2"/>
    </row>
    <row r="319" spans="1:136" x14ac:dyDescent="0.2">
      <c r="A319" s="2"/>
      <c r="B319" s="2"/>
      <c r="C319" s="2"/>
      <c r="D319" s="2"/>
      <c r="E319" s="2"/>
      <c r="F319" s="2"/>
      <c r="G319" s="2"/>
      <c r="H319" s="2"/>
      <c r="I319" s="100"/>
      <c r="J319" s="2"/>
      <c r="K319" s="2"/>
      <c r="L319" s="2"/>
      <c r="M319" s="2"/>
      <c r="N319" s="2"/>
      <c r="O319" s="100"/>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c r="BJ319" s="2"/>
      <c r="BK319" s="2"/>
      <c r="BL319" s="2"/>
      <c r="BM319" s="2"/>
      <c r="BN319" s="2"/>
      <c r="BO319" s="2"/>
      <c r="BP319" s="2"/>
      <c r="BQ319" s="2"/>
      <c r="BR319" s="2"/>
      <c r="BS319" s="2"/>
      <c r="BT319" s="2"/>
      <c r="BU319" s="2"/>
      <c r="BV319" s="2"/>
      <c r="BW319" s="2"/>
      <c r="BX319" s="2"/>
      <c r="BY319" s="2"/>
      <c r="BZ319" s="2"/>
      <c r="CA319" s="2"/>
      <c r="CB319" s="2"/>
      <c r="CC319" s="2"/>
      <c r="CD319" s="2"/>
      <c r="CE319" s="2"/>
      <c r="CF319" s="2"/>
      <c r="CG319" s="2"/>
      <c r="CH319" s="2"/>
      <c r="CI319" s="2"/>
      <c r="CJ319" s="2"/>
      <c r="CK319" s="2"/>
      <c r="CL319" s="2"/>
      <c r="CM319" s="2"/>
      <c r="CN319" s="2"/>
      <c r="CO319" s="2"/>
      <c r="CP319" s="2"/>
      <c r="CQ319" s="2"/>
      <c r="CR319" s="2"/>
      <c r="CS319" s="2"/>
      <c r="CT319" s="2"/>
      <c r="CU319" s="2"/>
      <c r="CV319" s="2"/>
      <c r="CW319" s="2"/>
      <c r="CX319" s="2"/>
      <c r="CY319" s="2"/>
      <c r="CZ319" s="2"/>
      <c r="DA319" s="2"/>
      <c r="DB319" s="2"/>
      <c r="DC319" s="2"/>
      <c r="DD319" s="2"/>
      <c r="DE319" s="2"/>
      <c r="DF319" s="2"/>
      <c r="DG319" s="2"/>
      <c r="DH319" s="2"/>
      <c r="DI319" s="2"/>
      <c r="DJ319" s="2"/>
      <c r="DK319" s="2"/>
      <c r="DL319" s="2"/>
      <c r="DM319" s="2"/>
      <c r="DN319" s="2"/>
      <c r="DO319" s="2"/>
      <c r="DP319" s="2"/>
      <c r="DQ319" s="2"/>
      <c r="DR319" s="2"/>
      <c r="DS319" s="2"/>
      <c r="DT319" s="2"/>
      <c r="DU319" s="2"/>
      <c r="DV319" s="2"/>
      <c r="DW319" s="2"/>
      <c r="DX319" s="2"/>
      <c r="DY319" s="2"/>
      <c r="DZ319" s="2"/>
      <c r="EA319" s="2"/>
      <c r="EB319" s="2"/>
      <c r="EC319" s="2"/>
      <c r="ED319" s="2"/>
      <c r="EE319" s="2"/>
      <c r="EF319" s="2"/>
    </row>
    <row r="320" spans="1:136" x14ac:dyDescent="0.2">
      <c r="A320" s="2"/>
      <c r="B320" s="2"/>
      <c r="C320" s="2"/>
      <c r="D320" s="2"/>
      <c r="E320" s="2"/>
      <c r="F320" s="2"/>
      <c r="G320" s="2"/>
      <c r="H320" s="2"/>
      <c r="I320" s="100"/>
      <c r="J320" s="2"/>
      <c r="K320" s="2"/>
      <c r="L320" s="2"/>
      <c r="M320" s="2"/>
      <c r="N320" s="2"/>
      <c r="O320" s="100"/>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c r="BJ320" s="2"/>
      <c r="BK320" s="2"/>
      <c r="BL320" s="2"/>
      <c r="BM320" s="2"/>
      <c r="BN320" s="2"/>
      <c r="BO320" s="2"/>
      <c r="BP320" s="2"/>
      <c r="BQ320" s="2"/>
      <c r="BR320" s="2"/>
      <c r="BS320" s="2"/>
      <c r="BT320" s="2"/>
      <c r="BU320" s="2"/>
      <c r="BV320" s="2"/>
      <c r="BW320" s="2"/>
      <c r="BX320" s="2"/>
      <c r="BY320" s="2"/>
      <c r="BZ320" s="2"/>
      <c r="CA320" s="2"/>
      <c r="CB320" s="2"/>
      <c r="CC320" s="2"/>
      <c r="CD320" s="2"/>
      <c r="CE320" s="2"/>
      <c r="CF320" s="2"/>
      <c r="CG320" s="2"/>
      <c r="CH320" s="2"/>
      <c r="CI320" s="2"/>
      <c r="CJ320" s="2"/>
      <c r="CK320" s="2"/>
      <c r="CL320" s="2"/>
      <c r="CM320" s="2"/>
      <c r="CN320" s="2"/>
      <c r="CO320" s="2"/>
      <c r="CP320" s="2"/>
      <c r="CQ320" s="2"/>
      <c r="CR320" s="2"/>
      <c r="CS320" s="2"/>
      <c r="CT320" s="2"/>
      <c r="CU320" s="2"/>
      <c r="CV320" s="2"/>
      <c r="CW320" s="2"/>
      <c r="CX320" s="2"/>
      <c r="CY320" s="2"/>
      <c r="CZ320" s="2"/>
      <c r="DA320" s="2"/>
      <c r="DB320" s="2"/>
      <c r="DC320" s="2"/>
      <c r="DD320" s="2"/>
      <c r="DE320" s="2"/>
      <c r="DF320" s="2"/>
      <c r="DG320" s="2"/>
      <c r="DH320" s="2"/>
      <c r="DI320" s="2"/>
      <c r="DJ320" s="2"/>
      <c r="DK320" s="2"/>
      <c r="DL320" s="2"/>
      <c r="DM320" s="2"/>
      <c r="DN320" s="2"/>
      <c r="DO320" s="2"/>
      <c r="DP320" s="2"/>
      <c r="DQ320" s="2"/>
      <c r="DR320" s="2"/>
      <c r="DS320" s="2"/>
      <c r="DT320" s="2"/>
      <c r="DU320" s="2"/>
      <c r="DV320" s="2"/>
      <c r="DW320" s="2"/>
      <c r="DX320" s="2"/>
      <c r="DY320" s="2"/>
      <c r="DZ320" s="2"/>
      <c r="EA320" s="2"/>
      <c r="EB320" s="2"/>
      <c r="EC320" s="2"/>
      <c r="ED320" s="2"/>
      <c r="EE320" s="2"/>
      <c r="EF320" s="2"/>
    </row>
    <row r="321" spans="1:136" x14ac:dyDescent="0.2">
      <c r="A321" s="2"/>
      <c r="B321" s="2"/>
      <c r="C321" s="2"/>
      <c r="D321" s="2"/>
      <c r="E321" s="2"/>
      <c r="F321" s="2"/>
      <c r="G321" s="2"/>
      <c r="H321" s="2"/>
      <c r="I321" s="100"/>
      <c r="J321" s="2"/>
      <c r="K321" s="2"/>
      <c r="L321" s="2"/>
      <c r="M321" s="2"/>
      <c r="N321" s="2"/>
      <c r="O321" s="100"/>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c r="BJ321" s="2"/>
      <c r="BK321" s="2"/>
      <c r="BL321" s="2"/>
      <c r="BM321" s="2"/>
      <c r="BN321" s="2"/>
      <c r="BO321" s="2"/>
      <c r="BP321" s="2"/>
      <c r="BQ321" s="2"/>
      <c r="BR321" s="2"/>
      <c r="BS321" s="2"/>
      <c r="BT321" s="2"/>
      <c r="BU321" s="2"/>
      <c r="BV321" s="2"/>
      <c r="BW321" s="2"/>
      <c r="BX321" s="2"/>
      <c r="BY321" s="2"/>
      <c r="BZ321" s="2"/>
      <c r="CA321" s="2"/>
      <c r="CB321" s="2"/>
      <c r="CC321" s="2"/>
      <c r="CD321" s="2"/>
      <c r="CE321" s="2"/>
      <c r="CF321" s="2"/>
      <c r="CG321" s="2"/>
      <c r="CH321" s="2"/>
      <c r="CI321" s="2"/>
      <c r="CJ321" s="2"/>
      <c r="CK321" s="2"/>
      <c r="CL321" s="2"/>
      <c r="CM321" s="2"/>
      <c r="CN321" s="2"/>
      <c r="CO321" s="2"/>
      <c r="CP321" s="2"/>
      <c r="CQ321" s="2"/>
      <c r="CR321" s="2"/>
      <c r="CS321" s="2"/>
      <c r="CT321" s="2"/>
      <c r="CU321" s="2"/>
      <c r="CV321" s="2"/>
      <c r="CW321" s="2"/>
      <c r="CX321" s="2"/>
      <c r="CY321" s="2"/>
      <c r="CZ321" s="2"/>
      <c r="DA321" s="2"/>
      <c r="DB321" s="2"/>
      <c r="DC321" s="2"/>
      <c r="DD321" s="2"/>
      <c r="DE321" s="2"/>
      <c r="DF321" s="2"/>
      <c r="DG321" s="2"/>
      <c r="DH321" s="2"/>
      <c r="DI321" s="2"/>
      <c r="DJ321" s="2"/>
      <c r="DK321" s="2"/>
      <c r="DL321" s="2"/>
      <c r="DM321" s="2"/>
      <c r="DN321" s="2"/>
      <c r="DO321" s="2"/>
      <c r="DP321" s="2"/>
      <c r="DQ321" s="2"/>
      <c r="DR321" s="2"/>
      <c r="DS321" s="2"/>
      <c r="DT321" s="2"/>
      <c r="DU321" s="2"/>
      <c r="DV321" s="2"/>
      <c r="DW321" s="2"/>
      <c r="DX321" s="2"/>
      <c r="DY321" s="2"/>
      <c r="DZ321" s="2"/>
      <c r="EA321" s="2"/>
      <c r="EB321" s="2"/>
      <c r="EC321" s="2"/>
      <c r="ED321" s="2"/>
      <c r="EE321" s="2"/>
      <c r="EF321" s="2"/>
    </row>
    <row r="322" spans="1:136" x14ac:dyDescent="0.2">
      <c r="A322" s="2"/>
      <c r="B322" s="2"/>
      <c r="C322" s="2"/>
      <c r="D322" s="2"/>
      <c r="E322" s="2"/>
      <c r="F322" s="2"/>
      <c r="G322" s="2"/>
      <c r="H322" s="2"/>
      <c r="I322" s="100"/>
      <c r="J322" s="2"/>
      <c r="K322" s="2"/>
      <c r="L322" s="2"/>
      <c r="M322" s="2"/>
      <c r="N322" s="2"/>
      <c r="O322" s="100"/>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c r="BJ322" s="2"/>
      <c r="BK322" s="2"/>
      <c r="BL322" s="2"/>
      <c r="BM322" s="2"/>
      <c r="BN322" s="2"/>
      <c r="BO322" s="2"/>
      <c r="BP322" s="2"/>
      <c r="BQ322" s="2"/>
      <c r="BR322" s="2"/>
      <c r="BS322" s="2"/>
      <c r="BT322" s="2"/>
      <c r="BU322" s="2"/>
      <c r="BV322" s="2"/>
      <c r="BW322" s="2"/>
      <c r="BX322" s="2"/>
      <c r="BY322" s="2"/>
      <c r="BZ322" s="2"/>
      <c r="CA322" s="2"/>
      <c r="CB322" s="2"/>
      <c r="CC322" s="2"/>
      <c r="CD322" s="2"/>
      <c r="CE322" s="2"/>
      <c r="CF322" s="2"/>
      <c r="CG322" s="2"/>
      <c r="CH322" s="2"/>
      <c r="CI322" s="2"/>
      <c r="CJ322" s="2"/>
      <c r="CK322" s="2"/>
      <c r="CL322" s="2"/>
      <c r="CM322" s="2"/>
      <c r="CN322" s="2"/>
      <c r="CO322" s="2"/>
      <c r="CP322" s="2"/>
      <c r="CQ322" s="2"/>
      <c r="CR322" s="2"/>
      <c r="CS322" s="2"/>
      <c r="CT322" s="2"/>
      <c r="CU322" s="2"/>
      <c r="CV322" s="2"/>
      <c r="CW322" s="2"/>
      <c r="CX322" s="2"/>
      <c r="CY322" s="2"/>
      <c r="CZ322" s="2"/>
      <c r="DA322" s="2"/>
      <c r="DB322" s="2"/>
      <c r="DC322" s="2"/>
      <c r="DD322" s="2"/>
      <c r="DE322" s="2"/>
      <c r="DF322" s="2"/>
      <c r="DG322" s="2"/>
      <c r="DH322" s="2"/>
      <c r="DI322" s="2"/>
      <c r="DJ322" s="2"/>
      <c r="DK322" s="2"/>
      <c r="DL322" s="2"/>
      <c r="DM322" s="2"/>
      <c r="DN322" s="2"/>
      <c r="DO322" s="2"/>
      <c r="DP322" s="2"/>
      <c r="DQ322" s="2"/>
      <c r="DR322" s="2"/>
      <c r="DS322" s="2"/>
      <c r="DT322" s="2"/>
      <c r="DU322" s="2"/>
      <c r="DV322" s="2"/>
      <c r="DW322" s="2"/>
      <c r="DX322" s="2"/>
      <c r="DY322" s="2"/>
      <c r="DZ322" s="2"/>
      <c r="EA322" s="2"/>
      <c r="EB322" s="2"/>
      <c r="EC322" s="2"/>
      <c r="ED322" s="2"/>
      <c r="EE322" s="2"/>
      <c r="EF322" s="2"/>
    </row>
    <row r="323" spans="1:136" x14ac:dyDescent="0.2">
      <c r="A323" s="2"/>
      <c r="B323" s="2"/>
      <c r="C323" s="2"/>
      <c r="D323" s="2"/>
      <c r="E323" s="2"/>
      <c r="F323" s="2"/>
      <c r="G323" s="2"/>
      <c r="H323" s="2"/>
      <c r="I323" s="100"/>
      <c r="J323" s="2"/>
      <c r="K323" s="2"/>
      <c r="L323" s="2"/>
      <c r="M323" s="2"/>
      <c r="N323" s="2"/>
      <c r="O323" s="100"/>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c r="BJ323" s="2"/>
      <c r="BK323" s="2"/>
      <c r="BL323" s="2"/>
      <c r="BM323" s="2"/>
      <c r="BN323" s="2"/>
      <c r="BO323" s="2"/>
      <c r="BP323" s="2"/>
      <c r="BQ323" s="2"/>
      <c r="BR323" s="2"/>
      <c r="BS323" s="2"/>
      <c r="BT323" s="2"/>
      <c r="BU323" s="2"/>
      <c r="BV323" s="2"/>
      <c r="BW323" s="2"/>
      <c r="BX323" s="2"/>
      <c r="BY323" s="2"/>
      <c r="BZ323" s="2"/>
      <c r="CA323" s="2"/>
      <c r="CB323" s="2"/>
      <c r="CC323" s="2"/>
      <c r="CD323" s="2"/>
      <c r="CE323" s="2"/>
      <c r="CF323" s="2"/>
      <c r="CG323" s="2"/>
      <c r="CH323" s="2"/>
      <c r="CI323" s="2"/>
      <c r="CJ323" s="2"/>
      <c r="CK323" s="2"/>
      <c r="CL323" s="2"/>
      <c r="CM323" s="2"/>
      <c r="CN323" s="2"/>
      <c r="CO323" s="2"/>
      <c r="CP323" s="2"/>
      <c r="CQ323" s="2"/>
      <c r="CR323" s="2"/>
      <c r="CS323" s="2"/>
      <c r="CT323" s="2"/>
      <c r="CU323" s="2"/>
      <c r="CV323" s="2"/>
      <c r="CW323" s="2"/>
      <c r="CX323" s="2"/>
      <c r="CY323" s="2"/>
      <c r="CZ323" s="2"/>
      <c r="DA323" s="2"/>
      <c r="DB323" s="2"/>
      <c r="DC323" s="2"/>
      <c r="DD323" s="2"/>
      <c r="DE323" s="2"/>
      <c r="DF323" s="2"/>
      <c r="DG323" s="2"/>
      <c r="DH323" s="2"/>
      <c r="DI323" s="2"/>
      <c r="DJ323" s="2"/>
      <c r="DK323" s="2"/>
      <c r="DL323" s="2"/>
      <c r="DM323" s="2"/>
      <c r="DN323" s="2"/>
      <c r="DO323" s="2"/>
      <c r="DP323" s="2"/>
      <c r="DQ323" s="2"/>
      <c r="DR323" s="2"/>
      <c r="DS323" s="2"/>
      <c r="DT323" s="2"/>
      <c r="DU323" s="2"/>
      <c r="DV323" s="2"/>
      <c r="DW323" s="2"/>
      <c r="DX323" s="2"/>
      <c r="DY323" s="2"/>
      <c r="DZ323" s="2"/>
      <c r="EA323" s="2"/>
      <c r="EB323" s="2"/>
      <c r="EC323" s="2"/>
      <c r="ED323" s="2"/>
      <c r="EE323" s="2"/>
      <c r="EF323" s="2"/>
    </row>
    <row r="324" spans="1:136" x14ac:dyDescent="0.2">
      <c r="A324" s="2"/>
      <c r="B324" s="2"/>
      <c r="C324" s="2"/>
      <c r="D324" s="2"/>
      <c r="E324" s="2"/>
      <c r="F324" s="2"/>
      <c r="G324" s="2"/>
      <c r="H324" s="2"/>
      <c r="I324" s="100"/>
      <c r="J324" s="2"/>
      <c r="K324" s="2"/>
      <c r="L324" s="2"/>
      <c r="M324" s="2"/>
      <c r="N324" s="2"/>
      <c r="O324" s="100"/>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c r="BJ324" s="2"/>
      <c r="BK324" s="2"/>
      <c r="BL324" s="2"/>
      <c r="BM324" s="2"/>
      <c r="BN324" s="2"/>
      <c r="BO324" s="2"/>
      <c r="BP324" s="2"/>
      <c r="BQ324" s="2"/>
      <c r="BR324" s="2"/>
      <c r="BS324" s="2"/>
      <c r="BT324" s="2"/>
      <c r="BU324" s="2"/>
      <c r="BV324" s="2"/>
      <c r="BW324" s="2"/>
      <c r="BX324" s="2"/>
      <c r="BY324" s="2"/>
      <c r="BZ324" s="2"/>
      <c r="CA324" s="2"/>
      <c r="CB324" s="2"/>
      <c r="CC324" s="2"/>
      <c r="CD324" s="2"/>
      <c r="CE324" s="2"/>
      <c r="CF324" s="2"/>
      <c r="CG324" s="2"/>
      <c r="CH324" s="2"/>
      <c r="CI324" s="2"/>
      <c r="CJ324" s="2"/>
      <c r="CK324" s="2"/>
      <c r="CL324" s="2"/>
      <c r="CM324" s="2"/>
      <c r="CN324" s="2"/>
      <c r="CO324" s="2"/>
      <c r="CP324" s="2"/>
      <c r="CQ324" s="2"/>
      <c r="CR324" s="2"/>
      <c r="CS324" s="2"/>
      <c r="CT324" s="2"/>
      <c r="CU324" s="2"/>
      <c r="CV324" s="2"/>
      <c r="CW324" s="2"/>
      <c r="CX324" s="2"/>
      <c r="CY324" s="2"/>
      <c r="CZ324" s="2"/>
      <c r="DA324" s="2"/>
      <c r="DB324" s="2"/>
      <c r="DC324" s="2"/>
      <c r="DD324" s="2"/>
      <c r="DE324" s="2"/>
      <c r="DF324" s="2"/>
      <c r="DG324" s="2"/>
      <c r="DH324" s="2"/>
      <c r="DI324" s="2"/>
      <c r="DJ324" s="2"/>
      <c r="DK324" s="2"/>
      <c r="DL324" s="2"/>
      <c r="DM324" s="2"/>
      <c r="DN324" s="2"/>
      <c r="DO324" s="2"/>
      <c r="DP324" s="2"/>
      <c r="DQ324" s="2"/>
      <c r="DR324" s="2"/>
      <c r="DS324" s="2"/>
      <c r="DT324" s="2"/>
      <c r="DU324" s="2"/>
      <c r="DV324" s="2"/>
      <c r="DW324" s="2"/>
      <c r="DX324" s="2"/>
      <c r="DY324" s="2"/>
      <c r="DZ324" s="2"/>
      <c r="EA324" s="2"/>
      <c r="EB324" s="2"/>
      <c r="EC324" s="2"/>
      <c r="ED324" s="2"/>
      <c r="EE324" s="2"/>
      <c r="EF324" s="2"/>
    </row>
    <row r="325" spans="1:136" x14ac:dyDescent="0.2">
      <c r="A325" s="2"/>
      <c r="B325" s="2"/>
      <c r="C325" s="2"/>
      <c r="D325" s="2"/>
      <c r="E325" s="2"/>
      <c r="F325" s="2"/>
      <c r="G325" s="2"/>
      <c r="H325" s="2"/>
      <c r="I325" s="100"/>
      <c r="J325" s="2"/>
      <c r="K325" s="2"/>
      <c r="L325" s="2"/>
      <c r="M325" s="2"/>
      <c r="N325" s="2"/>
      <c r="O325" s="100"/>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c r="BJ325" s="2"/>
      <c r="BK325" s="2"/>
      <c r="BL325" s="2"/>
      <c r="BM325" s="2"/>
      <c r="BN325" s="2"/>
      <c r="BO325" s="2"/>
      <c r="BP325" s="2"/>
      <c r="BQ325" s="2"/>
      <c r="BR325" s="2"/>
      <c r="BS325" s="2"/>
      <c r="BT325" s="2"/>
      <c r="BU325" s="2"/>
      <c r="BV325" s="2"/>
      <c r="BW325" s="2"/>
      <c r="BX325" s="2"/>
      <c r="BY325" s="2"/>
      <c r="BZ325" s="2"/>
      <c r="CA325" s="2"/>
      <c r="CB325" s="2"/>
      <c r="CC325" s="2"/>
      <c r="CD325" s="2"/>
      <c r="CE325" s="2"/>
      <c r="CF325" s="2"/>
      <c r="CG325" s="2"/>
      <c r="CH325" s="2"/>
      <c r="CI325" s="2"/>
      <c r="CJ325" s="2"/>
      <c r="CK325" s="2"/>
      <c r="CL325" s="2"/>
      <c r="CM325" s="2"/>
      <c r="CN325" s="2"/>
      <c r="CO325" s="2"/>
      <c r="CP325" s="2"/>
      <c r="CQ325" s="2"/>
      <c r="CR325" s="2"/>
      <c r="CS325" s="2"/>
      <c r="CT325" s="2"/>
      <c r="CU325" s="2"/>
      <c r="CV325" s="2"/>
      <c r="CW325" s="2"/>
      <c r="CX325" s="2"/>
      <c r="CY325" s="2"/>
      <c r="CZ325" s="2"/>
      <c r="DA325" s="2"/>
      <c r="DB325" s="2"/>
      <c r="DC325" s="2"/>
      <c r="DD325" s="2"/>
      <c r="DE325" s="2"/>
      <c r="DF325" s="2"/>
      <c r="DG325" s="2"/>
      <c r="DH325" s="2"/>
      <c r="DI325" s="2"/>
      <c r="DJ325" s="2"/>
      <c r="DK325" s="2"/>
      <c r="DL325" s="2"/>
      <c r="DM325" s="2"/>
      <c r="DN325" s="2"/>
      <c r="DO325" s="2"/>
      <c r="DP325" s="2"/>
      <c r="DQ325" s="2"/>
      <c r="DR325" s="2"/>
      <c r="DS325" s="2"/>
      <c r="DT325" s="2"/>
      <c r="DU325" s="2"/>
      <c r="DV325" s="2"/>
      <c r="DW325" s="2"/>
      <c r="DX325" s="2"/>
      <c r="DY325" s="2"/>
      <c r="DZ325" s="2"/>
      <c r="EA325" s="2"/>
      <c r="EB325" s="2"/>
      <c r="EC325" s="2"/>
      <c r="ED325" s="2"/>
      <c r="EE325" s="2"/>
      <c r="EF325" s="2"/>
    </row>
    <row r="326" spans="1:136" x14ac:dyDescent="0.2">
      <c r="A326" s="2"/>
      <c r="B326" s="2"/>
      <c r="C326" s="2"/>
      <c r="D326" s="2"/>
      <c r="E326" s="2"/>
      <c r="F326" s="2"/>
      <c r="G326" s="2"/>
      <c r="H326" s="2"/>
      <c r="I326" s="100"/>
      <c r="J326" s="2"/>
      <c r="K326" s="2"/>
      <c r="L326" s="2"/>
      <c r="M326" s="2"/>
      <c r="N326" s="2"/>
      <c r="O326" s="100"/>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c r="BJ326" s="2"/>
      <c r="BK326" s="2"/>
      <c r="BL326" s="2"/>
      <c r="BM326" s="2"/>
      <c r="BN326" s="2"/>
      <c r="BO326" s="2"/>
      <c r="BP326" s="2"/>
      <c r="BQ326" s="2"/>
      <c r="BR326" s="2"/>
      <c r="BS326" s="2"/>
      <c r="BT326" s="2"/>
      <c r="BU326" s="2"/>
      <c r="BV326" s="2"/>
      <c r="BW326" s="2"/>
      <c r="BX326" s="2"/>
      <c r="BY326" s="2"/>
      <c r="BZ326" s="2"/>
      <c r="CA326" s="2"/>
      <c r="CB326" s="2"/>
      <c r="CC326" s="2"/>
      <c r="CD326" s="2"/>
      <c r="CE326" s="2"/>
      <c r="CF326" s="2"/>
      <c r="CG326" s="2"/>
      <c r="CH326" s="2"/>
      <c r="CI326" s="2"/>
      <c r="CJ326" s="2"/>
      <c r="CK326" s="2"/>
      <c r="CL326" s="2"/>
      <c r="CM326" s="2"/>
      <c r="CN326" s="2"/>
      <c r="CO326" s="2"/>
      <c r="CP326" s="2"/>
      <c r="CQ326" s="2"/>
      <c r="CR326" s="2"/>
      <c r="CS326" s="2"/>
      <c r="CT326" s="2"/>
      <c r="CU326" s="2"/>
      <c r="CV326" s="2"/>
      <c r="CW326" s="2"/>
      <c r="CX326" s="2"/>
      <c r="CY326" s="2"/>
      <c r="CZ326" s="2"/>
      <c r="DA326" s="2"/>
      <c r="DB326" s="2"/>
      <c r="DC326" s="2"/>
      <c r="DD326" s="2"/>
      <c r="DE326" s="2"/>
      <c r="DF326" s="2"/>
      <c r="DG326" s="2"/>
      <c r="DH326" s="2"/>
      <c r="DI326" s="2"/>
      <c r="DJ326" s="2"/>
      <c r="DK326" s="2"/>
      <c r="DL326" s="2"/>
      <c r="DM326" s="2"/>
      <c r="DN326" s="2"/>
      <c r="DO326" s="2"/>
      <c r="DP326" s="2"/>
      <c r="DQ326" s="2"/>
      <c r="DR326" s="2"/>
      <c r="DS326" s="2"/>
      <c r="DT326" s="2"/>
      <c r="DU326" s="2"/>
      <c r="DV326" s="2"/>
      <c r="DW326" s="2"/>
      <c r="DX326" s="2"/>
      <c r="DY326" s="2"/>
      <c r="DZ326" s="2"/>
      <c r="EA326" s="2"/>
      <c r="EB326" s="2"/>
      <c r="EC326" s="2"/>
      <c r="ED326" s="2"/>
      <c r="EE326" s="2"/>
      <c r="EF326" s="2"/>
    </row>
    <row r="327" spans="1:136" x14ac:dyDescent="0.2">
      <c r="A327" s="2"/>
      <c r="B327" s="2"/>
      <c r="C327" s="2"/>
      <c r="D327" s="2"/>
      <c r="E327" s="2"/>
      <c r="F327" s="2"/>
      <c r="G327" s="2"/>
      <c r="H327" s="2"/>
      <c r="I327" s="100"/>
      <c r="J327" s="2"/>
      <c r="K327" s="2"/>
      <c r="L327" s="2"/>
      <c r="M327" s="2"/>
      <c r="N327" s="2"/>
      <c r="O327" s="100"/>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c r="BJ327" s="2"/>
      <c r="BK327" s="2"/>
      <c r="BL327" s="2"/>
      <c r="BM327" s="2"/>
      <c r="BN327" s="2"/>
      <c r="BO327" s="2"/>
      <c r="BP327" s="2"/>
      <c r="BQ327" s="2"/>
      <c r="BR327" s="2"/>
      <c r="BS327" s="2"/>
      <c r="BT327" s="2"/>
      <c r="BU327" s="2"/>
      <c r="BV327" s="2"/>
      <c r="BW327" s="2"/>
      <c r="BX327" s="2"/>
      <c r="BY327" s="2"/>
      <c r="BZ327" s="2"/>
      <c r="CA327" s="2"/>
      <c r="CB327" s="2"/>
      <c r="CC327" s="2"/>
      <c r="CD327" s="2"/>
      <c r="CE327" s="2"/>
      <c r="CF327" s="2"/>
      <c r="CG327" s="2"/>
      <c r="CH327" s="2"/>
      <c r="CI327" s="2"/>
      <c r="CJ327" s="2"/>
      <c r="CK327" s="2"/>
      <c r="CL327" s="2"/>
      <c r="CM327" s="2"/>
      <c r="CN327" s="2"/>
      <c r="CO327" s="2"/>
      <c r="CP327" s="2"/>
      <c r="CQ327" s="2"/>
      <c r="CR327" s="2"/>
      <c r="CS327" s="2"/>
      <c r="CT327" s="2"/>
      <c r="CU327" s="2"/>
      <c r="CV327" s="2"/>
      <c r="CW327" s="2"/>
      <c r="CX327" s="2"/>
      <c r="CY327" s="2"/>
      <c r="CZ327" s="2"/>
      <c r="DA327" s="2"/>
      <c r="DB327" s="2"/>
      <c r="DC327" s="2"/>
      <c r="DD327" s="2"/>
      <c r="DE327" s="2"/>
      <c r="DF327" s="2"/>
      <c r="DG327" s="2"/>
      <c r="DH327" s="2"/>
      <c r="DI327" s="2"/>
      <c r="DJ327" s="2"/>
      <c r="DK327" s="2"/>
      <c r="DL327" s="2"/>
      <c r="DM327" s="2"/>
      <c r="DN327" s="2"/>
      <c r="DO327" s="2"/>
      <c r="DP327" s="2"/>
      <c r="DQ327" s="2"/>
      <c r="DR327" s="2"/>
      <c r="DS327" s="2"/>
      <c r="DT327" s="2"/>
      <c r="DU327" s="2"/>
      <c r="DV327" s="2"/>
      <c r="DW327" s="2"/>
      <c r="DX327" s="2"/>
      <c r="DY327" s="2"/>
      <c r="DZ327" s="2"/>
      <c r="EA327" s="2"/>
      <c r="EB327" s="2"/>
      <c r="EC327" s="2"/>
      <c r="ED327" s="2"/>
      <c r="EE327" s="2"/>
      <c r="EF327" s="2"/>
    </row>
    <row r="328" spans="1:136" x14ac:dyDescent="0.2">
      <c r="A328" s="2"/>
      <c r="B328" s="2"/>
      <c r="C328" s="2"/>
      <c r="D328" s="2"/>
      <c r="E328" s="2"/>
      <c r="F328" s="2"/>
      <c r="G328" s="2"/>
      <c r="H328" s="2"/>
      <c r="I328" s="100"/>
      <c r="J328" s="2"/>
      <c r="K328" s="2"/>
      <c r="L328" s="2"/>
      <c r="M328" s="2"/>
      <c r="N328" s="2"/>
      <c r="O328" s="100"/>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c r="BJ328" s="2"/>
      <c r="BK328" s="2"/>
      <c r="BL328" s="2"/>
      <c r="BM328" s="2"/>
      <c r="BN328" s="2"/>
      <c r="BO328" s="2"/>
      <c r="BP328" s="2"/>
      <c r="BQ328" s="2"/>
      <c r="BR328" s="2"/>
      <c r="BS328" s="2"/>
      <c r="BT328" s="2"/>
      <c r="BU328" s="2"/>
      <c r="BV328" s="2"/>
      <c r="BW328" s="2"/>
      <c r="BX328" s="2"/>
      <c r="BY328" s="2"/>
      <c r="BZ328" s="2"/>
      <c r="CA328" s="2"/>
      <c r="CB328" s="2"/>
      <c r="CC328" s="2"/>
      <c r="CD328" s="2"/>
      <c r="CE328" s="2"/>
      <c r="CF328" s="2"/>
      <c r="CG328" s="2"/>
      <c r="CH328" s="2"/>
      <c r="CI328" s="2"/>
      <c r="CJ328" s="2"/>
      <c r="CK328" s="2"/>
      <c r="CL328" s="2"/>
      <c r="CM328" s="2"/>
      <c r="CN328" s="2"/>
      <c r="CO328" s="2"/>
      <c r="CP328" s="2"/>
      <c r="CQ328" s="2"/>
      <c r="CR328" s="2"/>
      <c r="CS328" s="2"/>
      <c r="CT328" s="2"/>
      <c r="CU328" s="2"/>
      <c r="CV328" s="2"/>
      <c r="CW328" s="2"/>
      <c r="CX328" s="2"/>
      <c r="CY328" s="2"/>
      <c r="CZ328" s="2"/>
      <c r="DA328" s="2"/>
      <c r="DB328" s="2"/>
      <c r="DC328" s="2"/>
      <c r="DD328" s="2"/>
      <c r="DE328" s="2"/>
      <c r="DF328" s="2"/>
      <c r="DG328" s="2"/>
      <c r="DH328" s="2"/>
      <c r="DI328" s="2"/>
      <c r="DJ328" s="2"/>
      <c r="DK328" s="2"/>
      <c r="DL328" s="2"/>
      <c r="DM328" s="2"/>
      <c r="DN328" s="2"/>
      <c r="DO328" s="2"/>
      <c r="DP328" s="2"/>
      <c r="DQ328" s="2"/>
      <c r="DR328" s="2"/>
      <c r="DS328" s="2"/>
      <c r="DT328" s="2"/>
      <c r="DU328" s="2"/>
      <c r="DV328" s="2"/>
      <c r="DW328" s="2"/>
      <c r="DX328" s="2"/>
      <c r="DY328" s="2"/>
      <c r="DZ328" s="2"/>
      <c r="EA328" s="2"/>
      <c r="EB328" s="2"/>
      <c r="EC328" s="2"/>
      <c r="ED328" s="2"/>
      <c r="EE328" s="2"/>
      <c r="EF328" s="2"/>
    </row>
    <row r="329" spans="1:136" x14ac:dyDescent="0.2">
      <c r="A329" s="2"/>
      <c r="B329" s="2"/>
      <c r="C329" s="2"/>
      <c r="D329" s="2"/>
      <c r="E329" s="2"/>
      <c r="F329" s="2"/>
      <c r="G329" s="2"/>
      <c r="H329" s="2"/>
      <c r="I329" s="100"/>
      <c r="J329" s="2"/>
      <c r="K329" s="2"/>
      <c r="L329" s="2"/>
      <c r="M329" s="2"/>
      <c r="N329" s="2"/>
      <c r="O329" s="100"/>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c r="BJ329" s="2"/>
      <c r="BK329" s="2"/>
      <c r="BL329" s="2"/>
      <c r="BM329" s="2"/>
      <c r="BN329" s="2"/>
      <c r="BO329" s="2"/>
      <c r="BP329" s="2"/>
      <c r="BQ329" s="2"/>
      <c r="BR329" s="2"/>
      <c r="BS329" s="2"/>
      <c r="BT329" s="2"/>
      <c r="BU329" s="2"/>
      <c r="BV329" s="2"/>
      <c r="BW329" s="2"/>
      <c r="BX329" s="2"/>
      <c r="BY329" s="2"/>
      <c r="BZ329" s="2"/>
      <c r="CA329" s="2"/>
      <c r="CB329" s="2"/>
      <c r="CC329" s="2"/>
      <c r="CD329" s="2"/>
      <c r="CE329" s="2"/>
      <c r="CF329" s="2"/>
      <c r="CG329" s="2"/>
      <c r="CH329" s="2"/>
      <c r="CI329" s="2"/>
      <c r="CJ329" s="2"/>
      <c r="CK329" s="2"/>
      <c r="CL329" s="2"/>
      <c r="CM329" s="2"/>
      <c r="CN329" s="2"/>
      <c r="CO329" s="2"/>
      <c r="CP329" s="2"/>
      <c r="CQ329" s="2"/>
      <c r="CR329" s="2"/>
      <c r="CS329" s="2"/>
      <c r="CT329" s="2"/>
      <c r="CU329" s="2"/>
      <c r="CV329" s="2"/>
      <c r="CW329" s="2"/>
      <c r="CX329" s="2"/>
      <c r="CY329" s="2"/>
      <c r="CZ329" s="2"/>
      <c r="DA329" s="2"/>
      <c r="DB329" s="2"/>
      <c r="DC329" s="2"/>
      <c r="DD329" s="2"/>
      <c r="DE329" s="2"/>
      <c r="DF329" s="2"/>
      <c r="DG329" s="2"/>
      <c r="DH329" s="2"/>
      <c r="DI329" s="2"/>
      <c r="DJ329" s="2"/>
      <c r="DK329" s="2"/>
      <c r="DL329" s="2"/>
      <c r="DM329" s="2"/>
      <c r="DN329" s="2"/>
      <c r="DO329" s="2"/>
      <c r="DP329" s="2"/>
      <c r="DQ329" s="2"/>
      <c r="DR329" s="2"/>
      <c r="DS329" s="2"/>
      <c r="DT329" s="2"/>
      <c r="DU329" s="2"/>
      <c r="DV329" s="2"/>
      <c r="DW329" s="2"/>
      <c r="DX329" s="2"/>
      <c r="DY329" s="2"/>
      <c r="DZ329" s="2"/>
      <c r="EA329" s="2"/>
      <c r="EB329" s="2"/>
      <c r="EC329" s="2"/>
      <c r="ED329" s="2"/>
      <c r="EE329" s="2"/>
      <c r="EF329" s="2"/>
    </row>
    <row r="330" spans="1:136" x14ac:dyDescent="0.2">
      <c r="A330" s="2"/>
      <c r="B330" s="2"/>
      <c r="C330" s="2"/>
      <c r="D330" s="2"/>
      <c r="E330" s="2"/>
      <c r="F330" s="2"/>
      <c r="G330" s="2"/>
      <c r="H330" s="2"/>
      <c r="I330" s="100"/>
      <c r="J330" s="2"/>
      <c r="K330" s="2"/>
      <c r="L330" s="2"/>
      <c r="M330" s="2"/>
      <c r="N330" s="2"/>
      <c r="O330" s="100"/>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c r="BJ330" s="2"/>
      <c r="BK330" s="2"/>
      <c r="BL330" s="2"/>
      <c r="BM330" s="2"/>
      <c r="BN330" s="2"/>
      <c r="BO330" s="2"/>
      <c r="BP330" s="2"/>
      <c r="BQ330" s="2"/>
      <c r="BR330" s="2"/>
      <c r="BS330" s="2"/>
      <c r="BT330" s="2"/>
      <c r="BU330" s="2"/>
      <c r="BV330" s="2"/>
      <c r="BW330" s="2"/>
      <c r="BX330" s="2"/>
      <c r="BY330" s="2"/>
      <c r="BZ330" s="2"/>
      <c r="CA330" s="2"/>
      <c r="CB330" s="2"/>
      <c r="CC330" s="2"/>
      <c r="CD330" s="2"/>
      <c r="CE330" s="2"/>
      <c r="CF330" s="2"/>
      <c r="CG330" s="2"/>
      <c r="CH330" s="2"/>
      <c r="CI330" s="2"/>
      <c r="CJ330" s="2"/>
      <c r="CK330" s="2"/>
      <c r="CL330" s="2"/>
      <c r="CM330" s="2"/>
      <c r="CN330" s="2"/>
      <c r="CO330" s="2"/>
      <c r="CP330" s="2"/>
      <c r="CQ330" s="2"/>
      <c r="CR330" s="2"/>
      <c r="CS330" s="2"/>
      <c r="CT330" s="2"/>
      <c r="CU330" s="2"/>
      <c r="CV330" s="2"/>
      <c r="CW330" s="2"/>
      <c r="CX330" s="2"/>
      <c r="CY330" s="2"/>
      <c r="CZ330" s="2"/>
      <c r="DA330" s="2"/>
      <c r="DB330" s="2"/>
      <c r="DC330" s="2"/>
      <c r="DD330" s="2"/>
      <c r="DE330" s="2"/>
      <c r="DF330" s="2"/>
      <c r="DG330" s="2"/>
      <c r="DH330" s="2"/>
      <c r="DI330" s="2"/>
      <c r="DJ330" s="2"/>
      <c r="DK330" s="2"/>
      <c r="DL330" s="2"/>
      <c r="DM330" s="2"/>
      <c r="DN330" s="2"/>
      <c r="DO330" s="2"/>
      <c r="DP330" s="2"/>
      <c r="DQ330" s="2"/>
      <c r="DR330" s="2"/>
      <c r="DS330" s="2"/>
      <c r="DT330" s="2"/>
      <c r="DU330" s="2"/>
      <c r="DV330" s="2"/>
      <c r="DW330" s="2"/>
      <c r="DX330" s="2"/>
      <c r="DY330" s="2"/>
      <c r="DZ330" s="2"/>
      <c r="EA330" s="2"/>
      <c r="EB330" s="2"/>
      <c r="EC330" s="2"/>
      <c r="ED330" s="2"/>
      <c r="EE330" s="2"/>
      <c r="EF330" s="2"/>
    </row>
    <row r="331" spans="1:136" x14ac:dyDescent="0.2">
      <c r="A331" s="2"/>
      <c r="B331" s="2"/>
      <c r="C331" s="2"/>
      <c r="D331" s="2"/>
      <c r="E331" s="2"/>
      <c r="F331" s="2"/>
      <c r="G331" s="2"/>
      <c r="H331" s="2"/>
      <c r="I331" s="100"/>
      <c r="J331" s="2"/>
      <c r="K331" s="2"/>
      <c r="L331" s="2"/>
      <c r="M331" s="2"/>
      <c r="N331" s="2"/>
      <c r="O331" s="100"/>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c r="BJ331" s="2"/>
      <c r="BK331" s="2"/>
      <c r="BL331" s="2"/>
      <c r="BM331" s="2"/>
      <c r="BN331" s="2"/>
      <c r="BO331" s="2"/>
      <c r="BP331" s="2"/>
      <c r="BQ331" s="2"/>
      <c r="BR331" s="2"/>
      <c r="BS331" s="2"/>
      <c r="BT331" s="2"/>
      <c r="BU331" s="2"/>
      <c r="BV331" s="2"/>
      <c r="BW331" s="2"/>
      <c r="BX331" s="2"/>
      <c r="BY331" s="2"/>
      <c r="BZ331" s="2"/>
      <c r="CA331" s="2"/>
      <c r="CB331" s="2"/>
      <c r="CC331" s="2"/>
      <c r="CD331" s="2"/>
      <c r="CE331" s="2"/>
      <c r="CF331" s="2"/>
      <c r="CG331" s="2"/>
      <c r="CH331" s="2"/>
      <c r="CI331" s="2"/>
      <c r="CJ331" s="2"/>
      <c r="CK331" s="2"/>
      <c r="CL331" s="2"/>
      <c r="CM331" s="2"/>
      <c r="CN331" s="2"/>
      <c r="CO331" s="2"/>
      <c r="CP331" s="2"/>
      <c r="CQ331" s="2"/>
      <c r="CR331" s="2"/>
      <c r="CS331" s="2"/>
      <c r="CT331" s="2"/>
      <c r="CU331" s="2"/>
      <c r="CV331" s="2"/>
      <c r="CW331" s="2"/>
      <c r="CX331" s="2"/>
      <c r="CY331" s="2"/>
      <c r="CZ331" s="2"/>
      <c r="DA331" s="2"/>
      <c r="DB331" s="2"/>
      <c r="DC331" s="2"/>
      <c r="DD331" s="2"/>
      <c r="DE331" s="2"/>
      <c r="DF331" s="2"/>
      <c r="DG331" s="2"/>
      <c r="DH331" s="2"/>
      <c r="DI331" s="2"/>
      <c r="DJ331" s="2"/>
      <c r="DK331" s="2"/>
      <c r="DL331" s="2"/>
      <c r="DM331" s="2"/>
      <c r="DN331" s="2"/>
      <c r="DO331" s="2"/>
      <c r="DP331" s="2"/>
      <c r="DQ331" s="2"/>
      <c r="DR331" s="2"/>
      <c r="DS331" s="2"/>
      <c r="DT331" s="2"/>
      <c r="DU331" s="2"/>
      <c r="DV331" s="2"/>
      <c r="DW331" s="2"/>
      <c r="DX331" s="2"/>
      <c r="DY331" s="2"/>
      <c r="DZ331" s="2"/>
      <c r="EA331" s="2"/>
      <c r="EB331" s="2"/>
      <c r="EC331" s="2"/>
      <c r="ED331" s="2"/>
      <c r="EE331" s="2"/>
      <c r="EF331" s="2"/>
    </row>
    <row r="332" spans="1:136" x14ac:dyDescent="0.2">
      <c r="A332" s="2"/>
      <c r="B332" s="2"/>
      <c r="C332" s="2"/>
      <c r="D332" s="2"/>
      <c r="E332" s="2"/>
      <c r="F332" s="2"/>
      <c r="G332" s="2"/>
      <c r="H332" s="2"/>
      <c r="I332" s="100"/>
      <c r="J332" s="2"/>
      <c r="K332" s="2"/>
      <c r="L332" s="2"/>
      <c r="M332" s="2"/>
      <c r="N332" s="2"/>
      <c r="O332" s="100"/>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c r="BJ332" s="2"/>
      <c r="BK332" s="2"/>
      <c r="BL332" s="2"/>
      <c r="BM332" s="2"/>
      <c r="BN332" s="2"/>
      <c r="BO332" s="2"/>
      <c r="BP332" s="2"/>
      <c r="BQ332" s="2"/>
      <c r="BR332" s="2"/>
      <c r="BS332" s="2"/>
      <c r="BT332" s="2"/>
      <c r="BU332" s="2"/>
      <c r="BV332" s="2"/>
      <c r="BW332" s="2"/>
      <c r="BX332" s="2"/>
      <c r="BY332" s="2"/>
      <c r="BZ332" s="2"/>
      <c r="CA332" s="2"/>
      <c r="CB332" s="2"/>
      <c r="CC332" s="2"/>
      <c r="CD332" s="2"/>
      <c r="CE332" s="2"/>
      <c r="CF332" s="2"/>
      <c r="CG332" s="2"/>
      <c r="CH332" s="2"/>
      <c r="CI332" s="2"/>
      <c r="CJ332" s="2"/>
      <c r="CK332" s="2"/>
      <c r="CL332" s="2"/>
      <c r="CM332" s="2"/>
      <c r="CN332" s="2"/>
      <c r="CO332" s="2"/>
      <c r="CP332" s="2"/>
      <c r="CQ332" s="2"/>
      <c r="CR332" s="2"/>
      <c r="CS332" s="2"/>
      <c r="CT332" s="2"/>
      <c r="CU332" s="2"/>
      <c r="CV332" s="2"/>
      <c r="CW332" s="2"/>
      <c r="CX332" s="2"/>
      <c r="CY332" s="2"/>
      <c r="CZ332" s="2"/>
      <c r="DA332" s="2"/>
      <c r="DB332" s="2"/>
      <c r="DC332" s="2"/>
      <c r="DD332" s="2"/>
      <c r="DE332" s="2"/>
      <c r="DF332" s="2"/>
      <c r="DG332" s="2"/>
      <c r="DH332" s="2"/>
      <c r="DI332" s="2"/>
      <c r="DJ332" s="2"/>
      <c r="DK332" s="2"/>
      <c r="DL332" s="2"/>
      <c r="DM332" s="2"/>
      <c r="DN332" s="2"/>
      <c r="DO332" s="2"/>
      <c r="DP332" s="2"/>
      <c r="DQ332" s="2"/>
      <c r="DR332" s="2"/>
      <c r="DS332" s="2"/>
      <c r="DT332" s="2"/>
      <c r="DU332" s="2"/>
      <c r="DV332" s="2"/>
      <c r="DW332" s="2"/>
      <c r="DX332" s="2"/>
      <c r="DY332" s="2"/>
      <c r="DZ332" s="2"/>
      <c r="EA332" s="2"/>
      <c r="EB332" s="2"/>
      <c r="EC332" s="2"/>
      <c r="ED332" s="2"/>
      <c r="EE332" s="2"/>
      <c r="EF332" s="2"/>
    </row>
    <row r="333" spans="1:136" x14ac:dyDescent="0.2">
      <c r="A333" s="2"/>
      <c r="B333" s="2"/>
      <c r="C333" s="2"/>
      <c r="D333" s="2"/>
      <c r="E333" s="2"/>
      <c r="F333" s="2"/>
      <c r="G333" s="2"/>
      <c r="H333" s="2"/>
      <c r="I333" s="100"/>
      <c r="J333" s="2"/>
      <c r="K333" s="2"/>
      <c r="L333" s="2"/>
      <c r="M333" s="2"/>
      <c r="N333" s="2"/>
      <c r="O333" s="100"/>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c r="BJ333" s="2"/>
      <c r="BK333" s="2"/>
      <c r="BL333" s="2"/>
      <c r="BM333" s="2"/>
      <c r="BN333" s="2"/>
      <c r="BO333" s="2"/>
      <c r="BP333" s="2"/>
      <c r="BQ333" s="2"/>
      <c r="BR333" s="2"/>
      <c r="BS333" s="2"/>
      <c r="BT333" s="2"/>
      <c r="BU333" s="2"/>
      <c r="BV333" s="2"/>
      <c r="BW333" s="2"/>
      <c r="BX333" s="2"/>
      <c r="BY333" s="2"/>
      <c r="BZ333" s="2"/>
      <c r="CA333" s="2"/>
      <c r="CB333" s="2"/>
      <c r="CC333" s="2"/>
      <c r="CD333" s="2"/>
      <c r="CE333" s="2"/>
      <c r="CF333" s="2"/>
      <c r="CG333" s="2"/>
      <c r="CH333" s="2"/>
      <c r="CI333" s="2"/>
      <c r="CJ333" s="2"/>
      <c r="CK333" s="2"/>
      <c r="CL333" s="2"/>
      <c r="CM333" s="2"/>
      <c r="CN333" s="2"/>
      <c r="CO333" s="2"/>
      <c r="CP333" s="2"/>
      <c r="CQ333" s="2"/>
      <c r="CR333" s="2"/>
      <c r="CS333" s="2"/>
      <c r="CT333" s="2"/>
      <c r="CU333" s="2"/>
      <c r="CV333" s="2"/>
      <c r="CW333" s="2"/>
      <c r="CX333" s="2"/>
      <c r="CY333" s="2"/>
      <c r="CZ333" s="2"/>
      <c r="DA333" s="2"/>
      <c r="DB333" s="2"/>
      <c r="DC333" s="2"/>
      <c r="DD333" s="2"/>
      <c r="DE333" s="2"/>
      <c r="DF333" s="2"/>
      <c r="DG333" s="2"/>
      <c r="DH333" s="2"/>
      <c r="DI333" s="2"/>
      <c r="DJ333" s="2"/>
      <c r="DK333" s="2"/>
      <c r="DL333" s="2"/>
      <c r="DM333" s="2"/>
      <c r="DN333" s="2"/>
      <c r="DO333" s="2"/>
      <c r="DP333" s="2"/>
      <c r="DQ333" s="2"/>
      <c r="DR333" s="2"/>
      <c r="DS333" s="2"/>
      <c r="DT333" s="2"/>
      <c r="DU333" s="2"/>
      <c r="DV333" s="2"/>
      <c r="DW333" s="2"/>
      <c r="DX333" s="2"/>
      <c r="DY333" s="2"/>
      <c r="DZ333" s="2"/>
      <c r="EA333" s="2"/>
      <c r="EB333" s="2"/>
      <c r="EC333" s="2"/>
      <c r="ED333" s="2"/>
      <c r="EE333" s="2"/>
      <c r="EF333" s="2"/>
    </row>
    <row r="334" spans="1:136" x14ac:dyDescent="0.2">
      <c r="A334" s="2"/>
      <c r="B334" s="2"/>
      <c r="C334" s="2"/>
      <c r="D334" s="2"/>
      <c r="E334" s="2"/>
      <c r="F334" s="2"/>
      <c r="G334" s="2"/>
      <c r="H334" s="2"/>
      <c r="I334" s="100"/>
      <c r="J334" s="2"/>
      <c r="K334" s="2"/>
      <c r="L334" s="2"/>
      <c r="M334" s="2"/>
      <c r="N334" s="2"/>
      <c r="O334" s="100"/>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c r="BJ334" s="2"/>
      <c r="BK334" s="2"/>
      <c r="BL334" s="2"/>
      <c r="BM334" s="2"/>
      <c r="BN334" s="2"/>
      <c r="BO334" s="2"/>
      <c r="BP334" s="2"/>
      <c r="BQ334" s="2"/>
      <c r="BR334" s="2"/>
      <c r="BS334" s="2"/>
      <c r="BT334" s="2"/>
      <c r="BU334" s="2"/>
      <c r="BV334" s="2"/>
      <c r="BW334" s="2"/>
      <c r="BX334" s="2"/>
      <c r="BY334" s="2"/>
      <c r="BZ334" s="2"/>
      <c r="CA334" s="2"/>
      <c r="CB334" s="2"/>
      <c r="CC334" s="2"/>
      <c r="CD334" s="2"/>
      <c r="CE334" s="2"/>
      <c r="CF334" s="2"/>
      <c r="CG334" s="2"/>
      <c r="CH334" s="2"/>
      <c r="CI334" s="2"/>
      <c r="CJ334" s="2"/>
      <c r="CK334" s="2"/>
      <c r="CL334" s="2"/>
      <c r="CM334" s="2"/>
      <c r="CN334" s="2"/>
      <c r="CO334" s="2"/>
      <c r="CP334" s="2"/>
      <c r="CQ334" s="2"/>
      <c r="CR334" s="2"/>
      <c r="CS334" s="2"/>
      <c r="CT334" s="2"/>
      <c r="CU334" s="2"/>
      <c r="CV334" s="2"/>
      <c r="CW334" s="2"/>
      <c r="CX334" s="2"/>
      <c r="CY334" s="2"/>
      <c r="CZ334" s="2"/>
      <c r="DA334" s="2"/>
      <c r="DB334" s="2"/>
      <c r="DC334" s="2"/>
      <c r="DD334" s="2"/>
      <c r="DE334" s="2"/>
      <c r="DF334" s="2"/>
      <c r="DG334" s="2"/>
      <c r="DH334" s="2"/>
      <c r="DI334" s="2"/>
      <c r="DJ334" s="2"/>
      <c r="DK334" s="2"/>
      <c r="DL334" s="2"/>
      <c r="DM334" s="2"/>
      <c r="DN334" s="2"/>
      <c r="DO334" s="2"/>
      <c r="DP334" s="2"/>
      <c r="DQ334" s="2"/>
      <c r="DR334" s="2"/>
      <c r="DS334" s="2"/>
      <c r="DT334" s="2"/>
      <c r="DU334" s="2"/>
      <c r="DV334" s="2"/>
      <c r="DW334" s="2"/>
      <c r="DX334" s="2"/>
      <c r="DY334" s="2"/>
      <c r="DZ334" s="2"/>
      <c r="EA334" s="2"/>
      <c r="EB334" s="2"/>
      <c r="EC334" s="2"/>
      <c r="ED334" s="2"/>
      <c r="EE334" s="2"/>
      <c r="EF334" s="2"/>
    </row>
    <row r="335" spans="1:136" x14ac:dyDescent="0.2">
      <c r="A335" s="2"/>
      <c r="B335" s="2"/>
      <c r="C335" s="2"/>
      <c r="D335" s="2"/>
      <c r="E335" s="2"/>
      <c r="F335" s="2"/>
      <c r="G335" s="2"/>
      <c r="H335" s="2"/>
      <c r="I335" s="100"/>
      <c r="J335" s="2"/>
      <c r="K335" s="2"/>
      <c r="L335" s="2"/>
      <c r="M335" s="2"/>
      <c r="N335" s="2"/>
      <c r="O335" s="100"/>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c r="BJ335" s="2"/>
      <c r="BK335" s="2"/>
      <c r="BL335" s="2"/>
      <c r="BM335" s="2"/>
      <c r="BN335" s="2"/>
      <c r="BO335" s="2"/>
      <c r="BP335" s="2"/>
      <c r="BQ335" s="2"/>
      <c r="BR335" s="2"/>
      <c r="BS335" s="2"/>
      <c r="BT335" s="2"/>
      <c r="BU335" s="2"/>
      <c r="BV335" s="2"/>
      <c r="BW335" s="2"/>
      <c r="BX335" s="2"/>
      <c r="BY335" s="2"/>
      <c r="BZ335" s="2"/>
      <c r="CA335" s="2"/>
      <c r="CB335" s="2"/>
      <c r="CC335" s="2"/>
      <c r="CD335" s="2"/>
      <c r="CE335" s="2"/>
      <c r="CF335" s="2"/>
      <c r="CG335" s="2"/>
      <c r="CH335" s="2"/>
      <c r="CI335" s="2"/>
      <c r="CJ335" s="2"/>
      <c r="CK335" s="2"/>
      <c r="CL335" s="2"/>
      <c r="CM335" s="2"/>
      <c r="CN335" s="2"/>
      <c r="CO335" s="2"/>
      <c r="CP335" s="2"/>
      <c r="CQ335" s="2"/>
      <c r="CR335" s="2"/>
      <c r="CS335" s="2"/>
      <c r="CT335" s="2"/>
      <c r="CU335" s="2"/>
      <c r="CV335" s="2"/>
      <c r="CW335" s="2"/>
      <c r="CX335" s="2"/>
      <c r="CY335" s="2"/>
      <c r="CZ335" s="2"/>
      <c r="DA335" s="2"/>
      <c r="DB335" s="2"/>
      <c r="DC335" s="2"/>
      <c r="DD335" s="2"/>
      <c r="DE335" s="2"/>
      <c r="DF335" s="2"/>
      <c r="DG335" s="2"/>
      <c r="DH335" s="2"/>
      <c r="DI335" s="2"/>
      <c r="DJ335" s="2"/>
      <c r="DK335" s="2"/>
      <c r="DL335" s="2"/>
      <c r="DM335" s="2"/>
      <c r="DN335" s="2"/>
      <c r="DO335" s="2"/>
      <c r="DP335" s="2"/>
      <c r="DQ335" s="2"/>
      <c r="DR335" s="2"/>
      <c r="DS335" s="2"/>
      <c r="DT335" s="2"/>
      <c r="DU335" s="2"/>
      <c r="DV335" s="2"/>
      <c r="DW335" s="2"/>
      <c r="DX335" s="2"/>
      <c r="DY335" s="2"/>
      <c r="DZ335" s="2"/>
      <c r="EA335" s="2"/>
      <c r="EB335" s="2"/>
      <c r="EC335" s="2"/>
      <c r="ED335" s="2"/>
      <c r="EE335" s="2"/>
      <c r="EF335" s="2"/>
    </row>
    <row r="336" spans="1:136" x14ac:dyDescent="0.2">
      <c r="A336" s="2"/>
      <c r="B336" s="2"/>
      <c r="C336" s="2"/>
      <c r="D336" s="2"/>
      <c r="E336" s="2"/>
      <c r="F336" s="2"/>
      <c r="G336" s="2"/>
      <c r="H336" s="2"/>
      <c r="I336" s="100"/>
      <c r="J336" s="2"/>
      <c r="K336" s="2"/>
      <c r="L336" s="2"/>
      <c r="M336" s="2"/>
      <c r="N336" s="2"/>
      <c r="O336" s="100"/>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c r="BJ336" s="2"/>
      <c r="BK336" s="2"/>
      <c r="BL336" s="2"/>
      <c r="BM336" s="2"/>
      <c r="BN336" s="2"/>
      <c r="BO336" s="2"/>
      <c r="BP336" s="2"/>
      <c r="BQ336" s="2"/>
      <c r="BR336" s="2"/>
      <c r="BS336" s="2"/>
      <c r="BT336" s="2"/>
      <c r="BU336" s="2"/>
      <c r="BV336" s="2"/>
      <c r="BW336" s="2"/>
      <c r="BX336" s="2"/>
      <c r="BY336" s="2"/>
      <c r="BZ336" s="2"/>
      <c r="CA336" s="2"/>
      <c r="CB336" s="2"/>
      <c r="CC336" s="2"/>
      <c r="CD336" s="2"/>
      <c r="CE336" s="2"/>
      <c r="CF336" s="2"/>
      <c r="CG336" s="2"/>
      <c r="CH336" s="2"/>
      <c r="CI336" s="2"/>
      <c r="CJ336" s="2"/>
      <c r="CK336" s="2"/>
      <c r="CL336" s="2"/>
      <c r="CM336" s="2"/>
      <c r="CN336" s="2"/>
      <c r="CO336" s="2"/>
      <c r="CP336" s="2"/>
      <c r="CQ336" s="2"/>
      <c r="CR336" s="2"/>
      <c r="CS336" s="2"/>
      <c r="CT336" s="2"/>
      <c r="CU336" s="2"/>
      <c r="CV336" s="2"/>
      <c r="CW336" s="2"/>
      <c r="CX336" s="2"/>
      <c r="CY336" s="2"/>
      <c r="CZ336" s="2"/>
      <c r="DA336" s="2"/>
      <c r="DB336" s="2"/>
      <c r="DC336" s="2"/>
      <c r="DD336" s="2"/>
      <c r="DE336" s="2"/>
      <c r="DF336" s="2"/>
      <c r="DG336" s="2"/>
      <c r="DH336" s="2"/>
      <c r="DI336" s="2"/>
      <c r="DJ336" s="2"/>
      <c r="DK336" s="2"/>
      <c r="DL336" s="2"/>
      <c r="DM336" s="2"/>
      <c r="DN336" s="2"/>
      <c r="DO336" s="2"/>
      <c r="DP336" s="2"/>
      <c r="DQ336" s="2"/>
      <c r="DR336" s="2"/>
      <c r="DS336" s="2"/>
      <c r="DT336" s="2"/>
      <c r="DU336" s="2"/>
      <c r="DV336" s="2"/>
      <c r="DW336" s="2"/>
      <c r="DX336" s="2"/>
      <c r="DY336" s="2"/>
      <c r="DZ336" s="2"/>
      <c r="EA336" s="2"/>
      <c r="EB336" s="2"/>
      <c r="EC336" s="2"/>
      <c r="ED336" s="2"/>
      <c r="EE336" s="2"/>
      <c r="EF336" s="2"/>
    </row>
    <row r="337" spans="1:136" x14ac:dyDescent="0.2">
      <c r="A337" s="2"/>
      <c r="B337" s="2"/>
      <c r="C337" s="2"/>
      <c r="D337" s="2"/>
      <c r="E337" s="2"/>
      <c r="F337" s="2"/>
      <c r="G337" s="2"/>
      <c r="H337" s="2"/>
      <c r="I337" s="100"/>
      <c r="J337" s="2"/>
      <c r="K337" s="2"/>
      <c r="L337" s="2"/>
      <c r="M337" s="2"/>
      <c r="N337" s="2"/>
      <c r="O337" s="100"/>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c r="BJ337" s="2"/>
      <c r="BK337" s="2"/>
      <c r="BL337" s="2"/>
      <c r="BM337" s="2"/>
      <c r="BN337" s="2"/>
      <c r="BO337" s="2"/>
      <c r="BP337" s="2"/>
      <c r="BQ337" s="2"/>
      <c r="BR337" s="2"/>
      <c r="BS337" s="2"/>
      <c r="BT337" s="2"/>
      <c r="BU337" s="2"/>
      <c r="BV337" s="2"/>
      <c r="BW337" s="2"/>
      <c r="BX337" s="2"/>
      <c r="BY337" s="2"/>
      <c r="BZ337" s="2"/>
      <c r="CA337" s="2"/>
      <c r="CB337" s="2"/>
      <c r="CC337" s="2"/>
      <c r="CD337" s="2"/>
      <c r="CE337" s="2"/>
      <c r="CF337" s="2"/>
      <c r="CG337" s="2"/>
      <c r="CH337" s="2"/>
      <c r="CI337" s="2"/>
      <c r="CJ337" s="2"/>
      <c r="CK337" s="2"/>
      <c r="CL337" s="2"/>
      <c r="CM337" s="2"/>
      <c r="CN337" s="2"/>
      <c r="CO337" s="2"/>
      <c r="CP337" s="2"/>
      <c r="CQ337" s="2"/>
      <c r="CR337" s="2"/>
      <c r="CS337" s="2"/>
      <c r="CT337" s="2"/>
      <c r="CU337" s="2"/>
      <c r="CV337" s="2"/>
      <c r="CW337" s="2"/>
      <c r="CX337" s="2"/>
      <c r="CY337" s="2"/>
      <c r="CZ337" s="2"/>
      <c r="DA337" s="2"/>
      <c r="DB337" s="2"/>
      <c r="DC337" s="2"/>
      <c r="DD337" s="2"/>
      <c r="DE337" s="2"/>
      <c r="DF337" s="2"/>
      <c r="DG337" s="2"/>
      <c r="DH337" s="2"/>
      <c r="DI337" s="2"/>
      <c r="DJ337" s="2"/>
      <c r="DK337" s="2"/>
      <c r="DL337" s="2"/>
      <c r="DM337" s="2"/>
      <c r="DN337" s="2"/>
      <c r="DO337" s="2"/>
      <c r="DP337" s="2"/>
      <c r="DQ337" s="2"/>
      <c r="DR337" s="2"/>
      <c r="DS337" s="2"/>
      <c r="DT337" s="2"/>
      <c r="DU337" s="2"/>
      <c r="DV337" s="2"/>
      <c r="DW337" s="2"/>
      <c r="DX337" s="2"/>
      <c r="DY337" s="2"/>
      <c r="DZ337" s="2"/>
      <c r="EA337" s="2"/>
      <c r="EB337" s="2"/>
      <c r="EC337" s="2"/>
      <c r="ED337" s="2"/>
      <c r="EE337" s="2"/>
      <c r="EF337" s="2"/>
    </row>
    <row r="338" spans="1:136" x14ac:dyDescent="0.2">
      <c r="A338" s="2"/>
      <c r="B338" s="2"/>
      <c r="C338" s="2"/>
      <c r="D338" s="2"/>
      <c r="E338" s="2"/>
      <c r="F338" s="2"/>
      <c r="G338" s="2"/>
      <c r="H338" s="2"/>
      <c r="I338" s="100"/>
      <c r="J338" s="2"/>
      <c r="K338" s="2"/>
      <c r="L338" s="2"/>
      <c r="M338" s="2"/>
      <c r="N338" s="2"/>
      <c r="O338" s="100"/>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c r="BJ338" s="2"/>
      <c r="BK338" s="2"/>
      <c r="BL338" s="2"/>
      <c r="BM338" s="2"/>
      <c r="BN338" s="2"/>
      <c r="BO338" s="2"/>
      <c r="BP338" s="2"/>
      <c r="BQ338" s="2"/>
      <c r="BR338" s="2"/>
      <c r="BS338" s="2"/>
      <c r="BT338" s="2"/>
      <c r="BU338" s="2"/>
      <c r="BV338" s="2"/>
      <c r="BW338" s="2"/>
      <c r="BX338" s="2"/>
      <c r="BY338" s="2"/>
      <c r="BZ338" s="2"/>
      <c r="CA338" s="2"/>
      <c r="CB338" s="2"/>
      <c r="CC338" s="2"/>
      <c r="CD338" s="2"/>
      <c r="CE338" s="2"/>
      <c r="CF338" s="2"/>
      <c r="CG338" s="2"/>
      <c r="CH338" s="2"/>
      <c r="CI338" s="2"/>
      <c r="CJ338" s="2"/>
      <c r="CK338" s="2"/>
      <c r="CL338" s="2"/>
      <c r="CM338" s="2"/>
      <c r="CN338" s="2"/>
      <c r="CO338" s="2"/>
      <c r="CP338" s="2"/>
      <c r="CQ338" s="2"/>
      <c r="CR338" s="2"/>
      <c r="CS338" s="2"/>
      <c r="CT338" s="2"/>
      <c r="CU338" s="2"/>
      <c r="CV338" s="2"/>
      <c r="CW338" s="2"/>
      <c r="CX338" s="2"/>
      <c r="CY338" s="2"/>
      <c r="CZ338" s="2"/>
      <c r="DA338" s="2"/>
      <c r="DB338" s="2"/>
      <c r="DC338" s="2"/>
      <c r="DD338" s="2"/>
      <c r="DE338" s="2"/>
      <c r="DF338" s="2"/>
      <c r="DG338" s="2"/>
      <c r="DH338" s="2"/>
      <c r="DI338" s="2"/>
      <c r="DJ338" s="2"/>
      <c r="DK338" s="2"/>
      <c r="DL338" s="2"/>
      <c r="DM338" s="2"/>
      <c r="DN338" s="2"/>
      <c r="DO338" s="2"/>
      <c r="DP338" s="2"/>
      <c r="DQ338" s="2"/>
      <c r="DR338" s="2"/>
      <c r="DS338" s="2"/>
      <c r="DT338" s="2"/>
      <c r="DU338" s="2"/>
      <c r="DV338" s="2"/>
      <c r="DW338" s="2"/>
      <c r="DX338" s="2"/>
      <c r="DY338" s="2"/>
      <c r="DZ338" s="2"/>
      <c r="EA338" s="2"/>
      <c r="EB338" s="2"/>
      <c r="EC338" s="2"/>
      <c r="ED338" s="2"/>
      <c r="EE338" s="2"/>
      <c r="EF338" s="2"/>
    </row>
    <row r="339" spans="1:136" x14ac:dyDescent="0.2">
      <c r="A339" s="2"/>
      <c r="B339" s="2"/>
      <c r="C339" s="2"/>
      <c r="D339" s="2"/>
      <c r="E339" s="2"/>
      <c r="F339" s="2"/>
      <c r="G339" s="2"/>
      <c r="H339" s="2"/>
      <c r="I339" s="100"/>
      <c r="J339" s="2"/>
      <c r="K339" s="2"/>
      <c r="L339" s="2"/>
      <c r="M339" s="2"/>
      <c r="N339" s="2"/>
      <c r="O339" s="100"/>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c r="BJ339" s="2"/>
      <c r="BK339" s="2"/>
      <c r="BL339" s="2"/>
      <c r="BM339" s="2"/>
      <c r="BN339" s="2"/>
      <c r="BO339" s="2"/>
      <c r="BP339" s="2"/>
      <c r="BQ339" s="2"/>
      <c r="BR339" s="2"/>
      <c r="BS339" s="2"/>
      <c r="BT339" s="2"/>
      <c r="BU339" s="2"/>
      <c r="BV339" s="2"/>
      <c r="BW339" s="2"/>
      <c r="BX339" s="2"/>
      <c r="BY339" s="2"/>
      <c r="BZ339" s="2"/>
      <c r="CA339" s="2"/>
      <c r="CB339" s="2"/>
      <c r="CC339" s="2"/>
      <c r="CD339" s="2"/>
      <c r="CE339" s="2"/>
      <c r="CF339" s="2"/>
      <c r="CG339" s="2"/>
      <c r="CH339" s="2"/>
      <c r="CI339" s="2"/>
      <c r="CJ339" s="2"/>
      <c r="CK339" s="2"/>
      <c r="CL339" s="2"/>
      <c r="CM339" s="2"/>
      <c r="CN339" s="2"/>
      <c r="CO339" s="2"/>
      <c r="CP339" s="2"/>
      <c r="CQ339" s="2"/>
      <c r="CR339" s="2"/>
      <c r="CS339" s="2"/>
      <c r="CT339" s="2"/>
      <c r="CU339" s="2"/>
      <c r="CV339" s="2"/>
      <c r="CW339" s="2"/>
      <c r="CX339" s="2"/>
      <c r="CY339" s="2"/>
      <c r="CZ339" s="2"/>
      <c r="DA339" s="2"/>
      <c r="DB339" s="2"/>
      <c r="DC339" s="2"/>
      <c r="DD339" s="2"/>
      <c r="DE339" s="2"/>
      <c r="DF339" s="2"/>
      <c r="DG339" s="2"/>
      <c r="DH339" s="2"/>
      <c r="DI339" s="2"/>
      <c r="DJ339" s="2"/>
      <c r="DK339" s="2"/>
      <c r="DL339" s="2"/>
      <c r="DM339" s="2"/>
      <c r="DN339" s="2"/>
      <c r="DO339" s="2"/>
      <c r="DP339" s="2"/>
      <c r="DQ339" s="2"/>
      <c r="DR339" s="2"/>
      <c r="DS339" s="2"/>
      <c r="DT339" s="2"/>
      <c r="DU339" s="2"/>
      <c r="DV339" s="2"/>
      <c r="DW339" s="2"/>
      <c r="DX339" s="2"/>
      <c r="DY339" s="2"/>
      <c r="DZ339" s="2"/>
      <c r="EA339" s="2"/>
      <c r="EB339" s="2"/>
      <c r="EC339" s="2"/>
      <c r="ED339" s="2"/>
      <c r="EE339" s="2"/>
      <c r="EF339" s="2"/>
    </row>
    <row r="340" spans="1:136" x14ac:dyDescent="0.2">
      <c r="A340" s="2"/>
      <c r="B340" s="2"/>
      <c r="C340" s="2"/>
      <c r="D340" s="2"/>
      <c r="E340" s="2"/>
      <c r="F340" s="2"/>
      <c r="G340" s="2"/>
      <c r="H340" s="2"/>
      <c r="I340" s="100"/>
      <c r="J340" s="2"/>
      <c r="K340" s="2"/>
      <c r="L340" s="2"/>
      <c r="M340" s="2"/>
      <c r="N340" s="2"/>
      <c r="O340" s="100"/>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c r="BJ340" s="2"/>
      <c r="BK340" s="2"/>
      <c r="BL340" s="2"/>
      <c r="BM340" s="2"/>
      <c r="BN340" s="2"/>
      <c r="BO340" s="2"/>
      <c r="BP340" s="2"/>
      <c r="BQ340" s="2"/>
      <c r="BR340" s="2"/>
      <c r="BS340" s="2"/>
      <c r="BT340" s="2"/>
      <c r="BU340" s="2"/>
      <c r="BV340" s="2"/>
      <c r="BW340" s="2"/>
      <c r="BX340" s="2"/>
      <c r="BY340" s="2"/>
      <c r="BZ340" s="2"/>
      <c r="CA340" s="2"/>
      <c r="CB340" s="2"/>
      <c r="CC340" s="2"/>
      <c r="CD340" s="2"/>
      <c r="CE340" s="2"/>
      <c r="CF340" s="2"/>
      <c r="CG340" s="2"/>
      <c r="CH340" s="2"/>
      <c r="CI340" s="2"/>
      <c r="CJ340" s="2"/>
      <c r="CK340" s="2"/>
      <c r="CL340" s="2"/>
      <c r="CM340" s="2"/>
      <c r="CN340" s="2"/>
      <c r="CO340" s="2"/>
      <c r="CP340" s="2"/>
      <c r="CQ340" s="2"/>
      <c r="CR340" s="2"/>
      <c r="CS340" s="2"/>
      <c r="CT340" s="2"/>
      <c r="CU340" s="2"/>
      <c r="CV340" s="2"/>
      <c r="CW340" s="2"/>
      <c r="CX340" s="2"/>
      <c r="CY340" s="2"/>
      <c r="CZ340" s="2"/>
      <c r="DA340" s="2"/>
      <c r="DB340" s="2"/>
      <c r="DC340" s="2"/>
      <c r="DD340" s="2"/>
      <c r="DE340" s="2"/>
      <c r="DF340" s="2"/>
      <c r="DG340" s="2"/>
      <c r="DH340" s="2"/>
      <c r="DI340" s="2"/>
      <c r="DJ340" s="2"/>
      <c r="DK340" s="2"/>
      <c r="DL340" s="2"/>
      <c r="DM340" s="2"/>
      <c r="DN340" s="2"/>
      <c r="DO340" s="2"/>
      <c r="DP340" s="2"/>
      <c r="DQ340" s="2"/>
      <c r="DR340" s="2"/>
      <c r="DS340" s="2"/>
      <c r="DT340" s="2"/>
      <c r="DU340" s="2"/>
      <c r="DV340" s="2"/>
      <c r="DW340" s="2"/>
      <c r="DX340" s="2"/>
      <c r="DY340" s="2"/>
      <c r="DZ340" s="2"/>
      <c r="EA340" s="2"/>
      <c r="EB340" s="2"/>
      <c r="EC340" s="2"/>
      <c r="ED340" s="2"/>
      <c r="EE340" s="2"/>
      <c r="EF340" s="2"/>
    </row>
    <row r="341" spans="1:136" x14ac:dyDescent="0.2">
      <c r="A341" s="2"/>
      <c r="B341" s="2"/>
      <c r="C341" s="2"/>
      <c r="D341" s="2"/>
      <c r="E341" s="2"/>
      <c r="F341" s="2"/>
      <c r="G341" s="2"/>
      <c r="H341" s="2"/>
      <c r="I341" s="100"/>
      <c r="J341" s="2"/>
      <c r="K341" s="2"/>
      <c r="L341" s="2"/>
      <c r="M341" s="2"/>
      <c r="N341" s="2"/>
      <c r="O341" s="100"/>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c r="BJ341" s="2"/>
      <c r="BK341" s="2"/>
      <c r="BL341" s="2"/>
      <c r="BM341" s="2"/>
      <c r="BN341" s="2"/>
      <c r="BO341" s="2"/>
      <c r="BP341" s="2"/>
      <c r="BQ341" s="2"/>
      <c r="BR341" s="2"/>
      <c r="BS341" s="2"/>
      <c r="BT341" s="2"/>
      <c r="BU341" s="2"/>
      <c r="BV341" s="2"/>
      <c r="BW341" s="2"/>
      <c r="BX341" s="2"/>
      <c r="BY341" s="2"/>
      <c r="BZ341" s="2"/>
      <c r="CA341" s="2"/>
      <c r="CB341" s="2"/>
      <c r="CC341" s="2"/>
      <c r="CD341" s="2"/>
      <c r="CE341" s="2"/>
      <c r="CF341" s="2"/>
      <c r="CG341" s="2"/>
      <c r="CH341" s="2"/>
      <c r="CI341" s="2"/>
      <c r="CJ341" s="2"/>
      <c r="CK341" s="2"/>
      <c r="CL341" s="2"/>
      <c r="CM341" s="2"/>
      <c r="CN341" s="2"/>
      <c r="CO341" s="2"/>
      <c r="CP341" s="2"/>
      <c r="CQ341" s="2"/>
      <c r="CR341" s="2"/>
      <c r="CS341" s="2"/>
      <c r="CT341" s="2"/>
      <c r="CU341" s="2"/>
      <c r="CV341" s="2"/>
      <c r="CW341" s="2"/>
      <c r="CX341" s="2"/>
      <c r="CY341" s="2"/>
      <c r="CZ341" s="2"/>
      <c r="DA341" s="2"/>
      <c r="DB341" s="2"/>
      <c r="DC341" s="2"/>
      <c r="DD341" s="2"/>
      <c r="DE341" s="2"/>
      <c r="DF341" s="2"/>
      <c r="DG341" s="2"/>
      <c r="DH341" s="2"/>
      <c r="DI341" s="2"/>
      <c r="DJ341" s="2"/>
      <c r="DK341" s="2"/>
      <c r="DL341" s="2"/>
      <c r="DM341" s="2"/>
      <c r="DN341" s="2"/>
      <c r="DO341" s="2"/>
      <c r="DP341" s="2"/>
      <c r="DQ341" s="2"/>
      <c r="DR341" s="2"/>
      <c r="DS341" s="2"/>
      <c r="DT341" s="2"/>
      <c r="DU341" s="2"/>
      <c r="DV341" s="2"/>
      <c r="DW341" s="2"/>
      <c r="DX341" s="2"/>
      <c r="DY341" s="2"/>
      <c r="DZ341" s="2"/>
      <c r="EA341" s="2"/>
      <c r="EB341" s="2"/>
      <c r="EC341" s="2"/>
      <c r="ED341" s="2"/>
      <c r="EE341" s="2"/>
      <c r="EF341" s="2"/>
    </row>
    <row r="342" spans="1:136" x14ac:dyDescent="0.2">
      <c r="A342" s="2"/>
      <c r="B342" s="2"/>
      <c r="C342" s="2"/>
      <c r="D342" s="2"/>
      <c r="E342" s="2"/>
      <c r="F342" s="2"/>
      <c r="G342" s="2"/>
      <c r="H342" s="2"/>
      <c r="I342" s="100"/>
      <c r="J342" s="2"/>
      <c r="K342" s="2"/>
      <c r="L342" s="2"/>
      <c r="M342" s="2"/>
      <c r="N342" s="2"/>
      <c r="O342" s="100"/>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c r="BJ342" s="2"/>
      <c r="BK342" s="2"/>
      <c r="BL342" s="2"/>
      <c r="BM342" s="2"/>
      <c r="BN342" s="2"/>
      <c r="BO342" s="2"/>
      <c r="BP342" s="2"/>
      <c r="BQ342" s="2"/>
      <c r="BR342" s="2"/>
      <c r="BS342" s="2"/>
      <c r="BT342" s="2"/>
      <c r="BU342" s="2"/>
      <c r="BV342" s="2"/>
      <c r="BW342" s="2"/>
      <c r="BX342" s="2"/>
      <c r="BY342" s="2"/>
      <c r="BZ342" s="2"/>
      <c r="CA342" s="2"/>
      <c r="CB342" s="2"/>
      <c r="CC342" s="2"/>
      <c r="CD342" s="2"/>
      <c r="CE342" s="2"/>
      <c r="CF342" s="2"/>
      <c r="CG342" s="2"/>
      <c r="CH342" s="2"/>
      <c r="CI342" s="2"/>
      <c r="CJ342" s="2"/>
      <c r="CK342" s="2"/>
      <c r="CL342" s="2"/>
      <c r="CM342" s="2"/>
      <c r="CN342" s="2"/>
      <c r="CO342" s="2"/>
      <c r="CP342" s="2"/>
      <c r="CQ342" s="2"/>
      <c r="CR342" s="2"/>
      <c r="CS342" s="2"/>
      <c r="CT342" s="2"/>
      <c r="CU342" s="2"/>
      <c r="CV342" s="2"/>
      <c r="CW342" s="2"/>
      <c r="CX342" s="2"/>
      <c r="CY342" s="2"/>
      <c r="CZ342" s="2"/>
      <c r="DA342" s="2"/>
      <c r="DB342" s="2"/>
      <c r="DC342" s="2"/>
      <c r="DD342" s="2"/>
      <c r="DE342" s="2"/>
      <c r="DF342" s="2"/>
      <c r="DG342" s="2"/>
      <c r="DH342" s="2"/>
      <c r="DI342" s="2"/>
      <c r="DJ342" s="2"/>
      <c r="DK342" s="2"/>
      <c r="DL342" s="2"/>
      <c r="DM342" s="2"/>
      <c r="DN342" s="2"/>
      <c r="DO342" s="2"/>
      <c r="DP342" s="2"/>
      <c r="DQ342" s="2"/>
      <c r="DR342" s="2"/>
      <c r="DS342" s="2"/>
      <c r="DT342" s="2"/>
      <c r="DU342" s="2"/>
      <c r="DV342" s="2"/>
      <c r="DW342" s="2"/>
      <c r="DX342" s="2"/>
      <c r="DY342" s="2"/>
      <c r="DZ342" s="2"/>
      <c r="EA342" s="2"/>
      <c r="EB342" s="2"/>
      <c r="EC342" s="2"/>
      <c r="ED342" s="2"/>
      <c r="EE342" s="2"/>
      <c r="EF342" s="2"/>
    </row>
    <row r="343" spans="1:136" x14ac:dyDescent="0.2">
      <c r="A343" s="2"/>
      <c r="B343" s="2"/>
      <c r="C343" s="2"/>
      <c r="D343" s="2"/>
      <c r="E343" s="2"/>
      <c r="F343" s="2"/>
      <c r="G343" s="2"/>
      <c r="H343" s="2"/>
      <c r="I343" s="100"/>
      <c r="J343" s="2"/>
      <c r="K343" s="2"/>
      <c r="L343" s="2"/>
      <c r="M343" s="2"/>
      <c r="N343" s="2"/>
      <c r="O343" s="100"/>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c r="BJ343" s="2"/>
      <c r="BK343" s="2"/>
      <c r="BL343" s="2"/>
      <c r="BM343" s="2"/>
      <c r="BN343" s="2"/>
      <c r="BO343" s="2"/>
      <c r="BP343" s="2"/>
      <c r="BQ343" s="2"/>
      <c r="BR343" s="2"/>
      <c r="BS343" s="2"/>
      <c r="BT343" s="2"/>
      <c r="BU343" s="2"/>
      <c r="BV343" s="2"/>
      <c r="BW343" s="2"/>
      <c r="BX343" s="2"/>
      <c r="BY343" s="2"/>
      <c r="BZ343" s="2"/>
      <c r="CA343" s="2"/>
      <c r="CB343" s="2"/>
      <c r="CC343" s="2"/>
      <c r="CD343" s="2"/>
      <c r="CE343" s="2"/>
      <c r="CF343" s="2"/>
      <c r="CG343" s="2"/>
      <c r="CH343" s="2"/>
      <c r="CI343" s="2"/>
      <c r="CJ343" s="2"/>
      <c r="CK343" s="2"/>
      <c r="CL343" s="2"/>
      <c r="CM343" s="2"/>
      <c r="CN343" s="2"/>
      <c r="CO343" s="2"/>
      <c r="CP343" s="2"/>
      <c r="CQ343" s="2"/>
      <c r="CR343" s="2"/>
      <c r="CS343" s="2"/>
      <c r="CT343" s="2"/>
      <c r="CU343" s="2"/>
      <c r="CV343" s="2"/>
      <c r="CW343" s="2"/>
      <c r="CX343" s="2"/>
      <c r="CY343" s="2"/>
      <c r="CZ343" s="2"/>
      <c r="DA343" s="2"/>
      <c r="DB343" s="2"/>
      <c r="DC343" s="2"/>
      <c r="DD343" s="2"/>
      <c r="DE343" s="2"/>
      <c r="DF343" s="2"/>
      <c r="DG343" s="2"/>
      <c r="DH343" s="2"/>
      <c r="DI343" s="2"/>
      <c r="DJ343" s="2"/>
      <c r="DK343" s="2"/>
      <c r="DL343" s="2"/>
      <c r="DM343" s="2"/>
      <c r="DN343" s="2"/>
      <c r="DO343" s="2"/>
      <c r="DP343" s="2"/>
      <c r="DQ343" s="2"/>
      <c r="DR343" s="2"/>
      <c r="DS343" s="2"/>
      <c r="DT343" s="2"/>
      <c r="DU343" s="2"/>
      <c r="DV343" s="2"/>
      <c r="DW343" s="2"/>
      <c r="DX343" s="2"/>
      <c r="DY343" s="2"/>
      <c r="DZ343" s="2"/>
      <c r="EA343" s="2"/>
      <c r="EB343" s="2"/>
      <c r="EC343" s="2"/>
      <c r="ED343" s="2"/>
      <c r="EE343" s="2"/>
      <c r="EF343" s="2"/>
    </row>
    <row r="344" spans="1:136" x14ac:dyDescent="0.2">
      <c r="A344" s="2"/>
      <c r="B344" s="2"/>
      <c r="C344" s="2"/>
      <c r="D344" s="2"/>
      <c r="E344" s="2"/>
      <c r="F344" s="2"/>
      <c r="G344" s="2"/>
      <c r="H344" s="2"/>
      <c r="I344" s="100"/>
      <c r="J344" s="2"/>
      <c r="K344" s="2"/>
      <c r="L344" s="2"/>
      <c r="M344" s="2"/>
      <c r="N344" s="2"/>
      <c r="O344" s="100"/>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c r="BJ344" s="2"/>
      <c r="BK344" s="2"/>
      <c r="BL344" s="2"/>
      <c r="BM344" s="2"/>
      <c r="BN344" s="2"/>
      <c r="BO344" s="2"/>
      <c r="BP344" s="2"/>
      <c r="BQ344" s="2"/>
      <c r="BR344" s="2"/>
      <c r="BS344" s="2"/>
      <c r="BT344" s="2"/>
      <c r="BU344" s="2"/>
      <c r="BV344" s="2"/>
      <c r="BW344" s="2"/>
      <c r="BX344" s="2"/>
      <c r="BY344" s="2"/>
      <c r="BZ344" s="2"/>
      <c r="CA344" s="2"/>
      <c r="CB344" s="2"/>
      <c r="CC344" s="2"/>
      <c r="CD344" s="2"/>
      <c r="CE344" s="2"/>
      <c r="CF344" s="2"/>
      <c r="CG344" s="2"/>
      <c r="CH344" s="2"/>
      <c r="CI344" s="2"/>
      <c r="CJ344" s="2"/>
      <c r="CK344" s="2"/>
      <c r="CL344" s="2"/>
      <c r="CM344" s="2"/>
      <c r="CN344" s="2"/>
      <c r="CO344" s="2"/>
      <c r="CP344" s="2"/>
      <c r="CQ344" s="2"/>
      <c r="CR344" s="2"/>
      <c r="CS344" s="2"/>
      <c r="CT344" s="2"/>
      <c r="CU344" s="2"/>
      <c r="CV344" s="2"/>
      <c r="CW344" s="2"/>
      <c r="CX344" s="2"/>
      <c r="CY344" s="2"/>
      <c r="CZ344" s="2"/>
      <c r="DA344" s="2"/>
      <c r="DB344" s="2"/>
      <c r="DC344" s="2"/>
      <c r="DD344" s="2"/>
      <c r="DE344" s="2"/>
      <c r="DF344" s="2"/>
      <c r="DG344" s="2"/>
      <c r="DH344" s="2"/>
      <c r="DI344" s="2"/>
      <c r="DJ344" s="2"/>
      <c r="DK344" s="2"/>
      <c r="DL344" s="2"/>
      <c r="DM344" s="2"/>
      <c r="DN344" s="2"/>
      <c r="DO344" s="2"/>
      <c r="DP344" s="2"/>
      <c r="DQ344" s="2"/>
      <c r="DR344" s="2"/>
      <c r="DS344" s="2"/>
      <c r="DT344" s="2"/>
      <c r="DU344" s="2"/>
      <c r="DV344" s="2"/>
      <c r="DW344" s="2"/>
      <c r="DX344" s="2"/>
      <c r="DY344" s="2"/>
      <c r="DZ344" s="2"/>
      <c r="EA344" s="2"/>
      <c r="EB344" s="2"/>
      <c r="EC344" s="2"/>
      <c r="ED344" s="2"/>
      <c r="EE344" s="2"/>
      <c r="EF344" s="2"/>
    </row>
    <row r="345" spans="1:136" x14ac:dyDescent="0.2">
      <c r="A345" s="2"/>
      <c r="B345" s="2"/>
      <c r="C345" s="2"/>
      <c r="D345" s="2"/>
      <c r="E345" s="2"/>
      <c r="F345" s="2"/>
      <c r="G345" s="2"/>
      <c r="H345" s="2"/>
      <c r="I345" s="100"/>
      <c r="J345" s="2"/>
      <c r="K345" s="2"/>
      <c r="L345" s="2"/>
      <c r="M345" s="2"/>
      <c r="N345" s="2"/>
      <c r="O345" s="100"/>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c r="BJ345" s="2"/>
      <c r="BK345" s="2"/>
      <c r="BL345" s="2"/>
      <c r="BM345" s="2"/>
      <c r="BN345" s="2"/>
      <c r="BO345" s="2"/>
      <c r="BP345" s="2"/>
      <c r="BQ345" s="2"/>
      <c r="BR345" s="2"/>
      <c r="BS345" s="2"/>
      <c r="BT345" s="2"/>
      <c r="BU345" s="2"/>
      <c r="BV345" s="2"/>
      <c r="BW345" s="2"/>
      <c r="BX345" s="2"/>
      <c r="BY345" s="2"/>
      <c r="BZ345" s="2"/>
      <c r="CA345" s="2"/>
      <c r="CB345" s="2"/>
      <c r="CC345" s="2"/>
      <c r="CD345" s="2"/>
      <c r="CE345" s="2"/>
      <c r="CF345" s="2"/>
      <c r="CG345" s="2"/>
      <c r="CH345" s="2"/>
      <c r="CI345" s="2"/>
      <c r="CJ345" s="2"/>
      <c r="CK345" s="2"/>
      <c r="CL345" s="2"/>
      <c r="CM345" s="2"/>
      <c r="CN345" s="2"/>
      <c r="CO345" s="2"/>
      <c r="CP345" s="2"/>
      <c r="CQ345" s="2"/>
      <c r="CR345" s="2"/>
      <c r="CS345" s="2"/>
      <c r="CT345" s="2"/>
      <c r="CU345" s="2"/>
      <c r="CV345" s="2"/>
      <c r="CW345" s="2"/>
      <c r="CX345" s="2"/>
      <c r="CY345" s="2"/>
      <c r="CZ345" s="2"/>
      <c r="DA345" s="2"/>
      <c r="DB345" s="2"/>
      <c r="DC345" s="2"/>
      <c r="DD345" s="2"/>
      <c r="DE345" s="2"/>
      <c r="DF345" s="2"/>
      <c r="DG345" s="2"/>
      <c r="DH345" s="2"/>
      <c r="DI345" s="2"/>
      <c r="DJ345" s="2"/>
      <c r="DK345" s="2"/>
      <c r="DL345" s="2"/>
      <c r="DM345" s="2"/>
      <c r="DN345" s="2"/>
      <c r="DO345" s="2"/>
      <c r="DP345" s="2"/>
      <c r="DQ345" s="2"/>
      <c r="DR345" s="2"/>
      <c r="DS345" s="2"/>
      <c r="DT345" s="2"/>
      <c r="DU345" s="2"/>
      <c r="DV345" s="2"/>
      <c r="DW345" s="2"/>
      <c r="DX345" s="2"/>
      <c r="DY345" s="2"/>
      <c r="DZ345" s="2"/>
      <c r="EA345" s="2"/>
      <c r="EB345" s="2"/>
      <c r="EC345" s="2"/>
      <c r="ED345" s="2"/>
      <c r="EE345" s="2"/>
      <c r="EF345" s="2"/>
    </row>
    <row r="346" spans="1:136" x14ac:dyDescent="0.2">
      <c r="A346" s="2"/>
      <c r="B346" s="2"/>
      <c r="C346" s="2"/>
      <c r="D346" s="2"/>
      <c r="E346" s="2"/>
      <c r="F346" s="2"/>
      <c r="G346" s="2"/>
      <c r="H346" s="2"/>
      <c r="I346" s="100"/>
      <c r="J346" s="2"/>
      <c r="K346" s="2"/>
      <c r="L346" s="2"/>
      <c r="M346" s="2"/>
      <c r="N346" s="2"/>
      <c r="O346" s="100"/>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c r="BJ346" s="2"/>
      <c r="BK346" s="2"/>
      <c r="BL346" s="2"/>
      <c r="BM346" s="2"/>
      <c r="BN346" s="2"/>
      <c r="BO346" s="2"/>
      <c r="BP346" s="2"/>
      <c r="BQ346" s="2"/>
      <c r="BR346" s="2"/>
      <c r="BS346" s="2"/>
      <c r="BT346" s="2"/>
      <c r="BU346" s="2"/>
      <c r="BV346" s="2"/>
      <c r="BW346" s="2"/>
      <c r="BX346" s="2"/>
      <c r="BY346" s="2"/>
      <c r="BZ346" s="2"/>
      <c r="CA346" s="2"/>
      <c r="CB346" s="2"/>
      <c r="CC346" s="2"/>
      <c r="CD346" s="2"/>
      <c r="CE346" s="2"/>
      <c r="CF346" s="2"/>
      <c r="CG346" s="2"/>
      <c r="CH346" s="2"/>
      <c r="CI346" s="2"/>
      <c r="CJ346" s="2"/>
      <c r="CK346" s="2"/>
      <c r="CL346" s="2"/>
      <c r="CM346" s="2"/>
      <c r="CN346" s="2"/>
      <c r="CO346" s="2"/>
      <c r="CP346" s="2"/>
      <c r="CQ346" s="2"/>
      <c r="CR346" s="2"/>
      <c r="CS346" s="2"/>
      <c r="CT346" s="2"/>
      <c r="CU346" s="2"/>
      <c r="CV346" s="2"/>
      <c r="CW346" s="2"/>
      <c r="CX346" s="2"/>
      <c r="CY346" s="2"/>
      <c r="CZ346" s="2"/>
      <c r="DA346" s="2"/>
      <c r="DB346" s="2"/>
      <c r="DC346" s="2"/>
      <c r="DD346" s="2"/>
      <c r="DE346" s="2"/>
      <c r="DF346" s="2"/>
      <c r="DG346" s="2"/>
      <c r="DH346" s="2"/>
      <c r="DI346" s="2"/>
      <c r="DJ346" s="2"/>
      <c r="DK346" s="2"/>
      <c r="DL346" s="2"/>
      <c r="DM346" s="2"/>
      <c r="DN346" s="2"/>
      <c r="DO346" s="2"/>
      <c r="DP346" s="2"/>
      <c r="DQ346" s="2"/>
      <c r="DR346" s="2"/>
      <c r="DS346" s="2"/>
      <c r="DT346" s="2"/>
      <c r="DU346" s="2"/>
      <c r="DV346" s="2"/>
      <c r="DW346" s="2"/>
      <c r="DX346" s="2"/>
      <c r="DY346" s="2"/>
      <c r="DZ346" s="2"/>
      <c r="EA346" s="2"/>
      <c r="EB346" s="2"/>
      <c r="EC346" s="2"/>
      <c r="ED346" s="2"/>
      <c r="EE346" s="2"/>
      <c r="EF346" s="2"/>
    </row>
    <row r="347" spans="1:136" x14ac:dyDescent="0.2">
      <c r="A347" s="2"/>
      <c r="B347" s="2"/>
      <c r="C347" s="2"/>
      <c r="D347" s="2"/>
      <c r="E347" s="2"/>
      <c r="F347" s="2"/>
      <c r="G347" s="2"/>
      <c r="H347" s="2"/>
      <c r="I347" s="100"/>
      <c r="J347" s="2"/>
      <c r="K347" s="2"/>
      <c r="L347" s="2"/>
      <c r="M347" s="2"/>
      <c r="N347" s="2"/>
      <c r="O347" s="100"/>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c r="BJ347" s="2"/>
      <c r="BK347" s="2"/>
      <c r="BL347" s="2"/>
      <c r="BM347" s="2"/>
      <c r="BN347" s="2"/>
      <c r="BO347" s="2"/>
      <c r="BP347" s="2"/>
      <c r="BQ347" s="2"/>
      <c r="BR347" s="2"/>
      <c r="BS347" s="2"/>
      <c r="BT347" s="2"/>
      <c r="BU347" s="2"/>
      <c r="BV347" s="2"/>
      <c r="BW347" s="2"/>
      <c r="BX347" s="2"/>
      <c r="BY347" s="2"/>
      <c r="BZ347" s="2"/>
      <c r="CA347" s="2"/>
      <c r="CB347" s="2"/>
      <c r="CC347" s="2"/>
      <c r="CD347" s="2"/>
      <c r="CE347" s="2"/>
      <c r="CF347" s="2"/>
      <c r="CG347" s="2"/>
      <c r="CH347" s="2"/>
      <c r="CI347" s="2"/>
      <c r="CJ347" s="2"/>
      <c r="CK347" s="2"/>
      <c r="CL347" s="2"/>
      <c r="CM347" s="2"/>
      <c r="CN347" s="2"/>
      <c r="CO347" s="2"/>
      <c r="CP347" s="2"/>
      <c r="CQ347" s="2"/>
      <c r="CR347" s="2"/>
      <c r="CS347" s="2"/>
      <c r="CT347" s="2"/>
      <c r="CU347" s="2"/>
      <c r="CV347" s="2"/>
      <c r="CW347" s="2"/>
      <c r="CX347" s="2"/>
      <c r="CY347" s="2"/>
      <c r="CZ347" s="2"/>
      <c r="DA347" s="2"/>
      <c r="DB347" s="2"/>
      <c r="DC347" s="2"/>
      <c r="DD347" s="2"/>
      <c r="DE347" s="2"/>
      <c r="DF347" s="2"/>
      <c r="DG347" s="2"/>
      <c r="DH347" s="2"/>
      <c r="DI347" s="2"/>
      <c r="DJ347" s="2"/>
      <c r="DK347" s="2"/>
      <c r="DL347" s="2"/>
      <c r="DM347" s="2"/>
      <c r="DN347" s="2"/>
      <c r="DO347" s="2"/>
      <c r="DP347" s="2"/>
      <c r="DQ347" s="2"/>
      <c r="DR347" s="2"/>
      <c r="DS347" s="2"/>
      <c r="DT347" s="2"/>
      <c r="DU347" s="2"/>
      <c r="DV347" s="2"/>
      <c r="DW347" s="2"/>
      <c r="DX347" s="2"/>
      <c r="DY347" s="2"/>
      <c r="DZ347" s="2"/>
      <c r="EA347" s="2"/>
      <c r="EB347" s="2"/>
      <c r="EC347" s="2"/>
      <c r="ED347" s="2"/>
      <c r="EE347" s="2"/>
      <c r="EF347" s="2"/>
    </row>
    <row r="348" spans="1:136" x14ac:dyDescent="0.2">
      <c r="A348" s="2"/>
      <c r="B348" s="2"/>
      <c r="C348" s="2"/>
      <c r="D348" s="2"/>
      <c r="E348" s="2"/>
      <c r="F348" s="2"/>
      <c r="G348" s="2"/>
      <c r="H348" s="2"/>
      <c r="I348" s="100"/>
      <c r="J348" s="2"/>
      <c r="K348" s="2"/>
      <c r="L348" s="2"/>
      <c r="M348" s="2"/>
      <c r="N348" s="2"/>
      <c r="O348" s="100"/>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c r="BJ348" s="2"/>
      <c r="BK348" s="2"/>
      <c r="BL348" s="2"/>
      <c r="BM348" s="2"/>
      <c r="BN348" s="2"/>
      <c r="BO348" s="2"/>
      <c r="BP348" s="2"/>
      <c r="BQ348" s="2"/>
      <c r="BR348" s="2"/>
      <c r="BS348" s="2"/>
      <c r="BT348" s="2"/>
      <c r="BU348" s="2"/>
      <c r="BV348" s="2"/>
      <c r="BW348" s="2"/>
      <c r="BX348" s="2"/>
      <c r="BY348" s="2"/>
      <c r="BZ348" s="2"/>
      <c r="CA348" s="2"/>
      <c r="CB348" s="2"/>
      <c r="CC348" s="2"/>
      <c r="CD348" s="2"/>
      <c r="CE348" s="2"/>
      <c r="CF348" s="2"/>
      <c r="CG348" s="2"/>
      <c r="CH348" s="2"/>
      <c r="CI348" s="2"/>
      <c r="CJ348" s="2"/>
      <c r="CK348" s="2"/>
      <c r="CL348" s="2"/>
      <c r="CM348" s="2"/>
      <c r="CN348" s="2"/>
      <c r="CO348" s="2"/>
      <c r="CP348" s="2"/>
      <c r="CQ348" s="2"/>
      <c r="CR348" s="2"/>
      <c r="CS348" s="2"/>
      <c r="CT348" s="2"/>
      <c r="CU348" s="2"/>
      <c r="CV348" s="2"/>
      <c r="CW348" s="2"/>
      <c r="CX348" s="2"/>
      <c r="CY348" s="2"/>
      <c r="CZ348" s="2"/>
      <c r="DA348" s="2"/>
      <c r="DB348" s="2"/>
      <c r="DC348" s="2"/>
      <c r="DD348" s="2"/>
      <c r="DE348" s="2"/>
      <c r="DF348" s="2"/>
      <c r="DG348" s="2"/>
      <c r="DH348" s="2"/>
      <c r="DI348" s="2"/>
      <c r="DJ348" s="2"/>
      <c r="DK348" s="2"/>
      <c r="DL348" s="2"/>
      <c r="DM348" s="2"/>
      <c r="DN348" s="2"/>
      <c r="DO348" s="2"/>
      <c r="DP348" s="2"/>
      <c r="DQ348" s="2"/>
      <c r="DR348" s="2"/>
      <c r="DS348" s="2"/>
      <c r="DT348" s="2"/>
      <c r="DU348" s="2"/>
      <c r="DV348" s="2"/>
      <c r="DW348" s="2"/>
      <c r="DX348" s="2"/>
      <c r="DY348" s="2"/>
      <c r="DZ348" s="2"/>
      <c r="EA348" s="2"/>
      <c r="EB348" s="2"/>
      <c r="EC348" s="2"/>
      <c r="ED348" s="2"/>
      <c r="EE348" s="2"/>
      <c r="EF348" s="2"/>
    </row>
    <row r="349" spans="1:136" x14ac:dyDescent="0.2">
      <c r="A349" s="2"/>
      <c r="B349" s="2"/>
      <c r="C349" s="2"/>
      <c r="D349" s="2"/>
      <c r="E349" s="2"/>
      <c r="F349" s="2"/>
      <c r="G349" s="2"/>
      <c r="H349" s="2"/>
      <c r="I349" s="100"/>
      <c r="J349" s="2"/>
      <c r="K349" s="2"/>
      <c r="L349" s="2"/>
      <c r="M349" s="2"/>
      <c r="N349" s="2"/>
      <c r="O349" s="100"/>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c r="BJ349" s="2"/>
      <c r="BK349" s="2"/>
      <c r="BL349" s="2"/>
      <c r="BM349" s="2"/>
      <c r="BN349" s="2"/>
      <c r="BO349" s="2"/>
      <c r="BP349" s="2"/>
      <c r="BQ349" s="2"/>
      <c r="BR349" s="2"/>
      <c r="BS349" s="2"/>
      <c r="BT349" s="2"/>
      <c r="BU349" s="2"/>
      <c r="BV349" s="2"/>
      <c r="BW349" s="2"/>
      <c r="BX349" s="2"/>
      <c r="BY349" s="2"/>
      <c r="BZ349" s="2"/>
      <c r="CA349" s="2"/>
      <c r="CB349" s="2"/>
      <c r="CC349" s="2"/>
      <c r="CD349" s="2"/>
      <c r="CE349" s="2"/>
      <c r="CF349" s="2"/>
      <c r="CG349" s="2"/>
      <c r="CH349" s="2"/>
      <c r="CI349" s="2"/>
      <c r="CJ349" s="2"/>
      <c r="CK349" s="2"/>
      <c r="CL349" s="2"/>
      <c r="CM349" s="2"/>
      <c r="CN349" s="2"/>
      <c r="CO349" s="2"/>
      <c r="CP349" s="2"/>
      <c r="CQ349" s="2"/>
      <c r="CR349" s="2"/>
      <c r="CS349" s="2"/>
      <c r="CT349" s="2"/>
      <c r="CU349" s="2"/>
      <c r="CV349" s="2"/>
      <c r="CW349" s="2"/>
      <c r="CX349" s="2"/>
      <c r="CY349" s="2"/>
      <c r="CZ349" s="2"/>
      <c r="DA349" s="2"/>
      <c r="DB349" s="2"/>
      <c r="DC349" s="2"/>
      <c r="DD349" s="2"/>
      <c r="DE349" s="2"/>
      <c r="DF349" s="2"/>
      <c r="DG349" s="2"/>
      <c r="DH349" s="2"/>
      <c r="DI349" s="2"/>
      <c r="DJ349" s="2"/>
      <c r="DK349" s="2"/>
      <c r="DL349" s="2"/>
      <c r="DM349" s="2"/>
      <c r="DN349" s="2"/>
      <c r="DO349" s="2"/>
      <c r="DP349" s="2"/>
      <c r="DQ349" s="2"/>
      <c r="DR349" s="2"/>
      <c r="DS349" s="2"/>
      <c r="DT349" s="2"/>
      <c r="DU349" s="2"/>
      <c r="DV349" s="2"/>
      <c r="DW349" s="2"/>
      <c r="DX349" s="2"/>
      <c r="DY349" s="2"/>
      <c r="DZ349" s="2"/>
      <c r="EA349" s="2"/>
      <c r="EB349" s="2"/>
      <c r="EC349" s="2"/>
      <c r="ED349" s="2"/>
      <c r="EE349" s="2"/>
      <c r="EF349" s="2"/>
    </row>
    <row r="350" spans="1:136" x14ac:dyDescent="0.2">
      <c r="A350" s="2"/>
      <c r="B350" s="2"/>
      <c r="C350" s="2"/>
      <c r="D350" s="2"/>
      <c r="E350" s="2"/>
      <c r="F350" s="2"/>
      <c r="G350" s="2"/>
      <c r="H350" s="2"/>
      <c r="I350" s="100"/>
      <c r="J350" s="2"/>
      <c r="K350" s="2"/>
      <c r="L350" s="2"/>
      <c r="M350" s="2"/>
      <c r="N350" s="2"/>
      <c r="O350" s="100"/>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c r="BJ350" s="2"/>
      <c r="BK350" s="2"/>
      <c r="BL350" s="2"/>
      <c r="BM350" s="2"/>
      <c r="BN350" s="2"/>
      <c r="BO350" s="2"/>
      <c r="BP350" s="2"/>
      <c r="BQ350" s="2"/>
      <c r="BR350" s="2"/>
      <c r="BS350" s="2"/>
      <c r="BT350" s="2"/>
      <c r="BU350" s="2"/>
      <c r="BV350" s="2"/>
      <c r="BW350" s="2"/>
      <c r="BX350" s="2"/>
      <c r="BY350" s="2"/>
      <c r="BZ350" s="2"/>
      <c r="CA350" s="2"/>
      <c r="CB350" s="2"/>
      <c r="CC350" s="2"/>
      <c r="CD350" s="2"/>
      <c r="CE350" s="2"/>
      <c r="CF350" s="2"/>
      <c r="CG350" s="2"/>
      <c r="CH350" s="2"/>
      <c r="CI350" s="2"/>
      <c r="CJ350" s="2"/>
      <c r="CK350" s="2"/>
      <c r="CL350" s="2"/>
      <c r="CM350" s="2"/>
      <c r="CN350" s="2"/>
      <c r="CO350" s="2"/>
      <c r="CP350" s="2"/>
      <c r="CQ350" s="2"/>
      <c r="CR350" s="2"/>
      <c r="CS350" s="2"/>
      <c r="CT350" s="2"/>
      <c r="CU350" s="2"/>
      <c r="CV350" s="2"/>
      <c r="CW350" s="2"/>
      <c r="CX350" s="2"/>
      <c r="CY350" s="2"/>
      <c r="CZ350" s="2"/>
      <c r="DA350" s="2"/>
      <c r="DB350" s="2"/>
      <c r="DC350" s="2"/>
      <c r="DD350" s="2"/>
      <c r="DE350" s="2"/>
      <c r="DF350" s="2"/>
      <c r="DG350" s="2"/>
      <c r="DH350" s="2"/>
      <c r="DI350" s="2"/>
      <c r="DJ350" s="2"/>
      <c r="DK350" s="2"/>
      <c r="DL350" s="2"/>
      <c r="DM350" s="2"/>
      <c r="DN350" s="2"/>
      <c r="DO350" s="2"/>
      <c r="DP350" s="2"/>
      <c r="DQ350" s="2"/>
      <c r="DR350" s="2"/>
      <c r="DS350" s="2"/>
      <c r="DT350" s="2"/>
      <c r="DU350" s="2"/>
      <c r="DV350" s="2"/>
      <c r="DW350" s="2"/>
      <c r="DX350" s="2"/>
      <c r="DY350" s="2"/>
      <c r="DZ350" s="2"/>
      <c r="EA350" s="2"/>
      <c r="EB350" s="2"/>
      <c r="EC350" s="2"/>
      <c r="ED350" s="2"/>
      <c r="EE350" s="2"/>
      <c r="EF350" s="2"/>
    </row>
    <row r="351" spans="1:136" x14ac:dyDescent="0.2">
      <c r="A351" s="2"/>
      <c r="B351" s="2"/>
      <c r="C351" s="2"/>
      <c r="D351" s="2"/>
      <c r="E351" s="2"/>
      <c r="F351" s="2"/>
      <c r="G351" s="2"/>
      <c r="H351" s="2"/>
      <c r="I351" s="100"/>
      <c r="J351" s="2"/>
      <c r="K351" s="2"/>
      <c r="L351" s="2"/>
      <c r="M351" s="2"/>
      <c r="N351" s="2"/>
      <c r="O351" s="100"/>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c r="BJ351" s="2"/>
      <c r="BK351" s="2"/>
      <c r="BL351" s="2"/>
      <c r="BM351" s="2"/>
      <c r="BN351" s="2"/>
      <c r="BO351" s="2"/>
      <c r="BP351" s="2"/>
      <c r="BQ351" s="2"/>
      <c r="BR351" s="2"/>
      <c r="BS351" s="2"/>
      <c r="BT351" s="2"/>
      <c r="BU351" s="2"/>
      <c r="BV351" s="2"/>
      <c r="BW351" s="2"/>
      <c r="BX351" s="2"/>
      <c r="BY351" s="2"/>
      <c r="BZ351" s="2"/>
      <c r="CA351" s="2"/>
      <c r="CB351" s="2"/>
      <c r="CC351" s="2"/>
      <c r="CD351" s="2"/>
      <c r="CE351" s="2"/>
      <c r="CF351" s="2"/>
      <c r="CG351" s="2"/>
      <c r="CH351" s="2"/>
      <c r="CI351" s="2"/>
      <c r="CJ351" s="2"/>
      <c r="CK351" s="2"/>
      <c r="CL351" s="2"/>
      <c r="CM351" s="2"/>
      <c r="CN351" s="2"/>
      <c r="CO351" s="2"/>
      <c r="CP351" s="2"/>
      <c r="CQ351" s="2"/>
      <c r="CR351" s="2"/>
      <c r="CS351" s="2"/>
      <c r="CT351" s="2"/>
      <c r="CU351" s="2"/>
      <c r="CV351" s="2"/>
      <c r="CW351" s="2"/>
      <c r="CX351" s="2"/>
      <c r="CY351" s="2"/>
      <c r="CZ351" s="2"/>
      <c r="DA351" s="2"/>
      <c r="DB351" s="2"/>
      <c r="DC351" s="2"/>
      <c r="DD351" s="2"/>
      <c r="DE351" s="2"/>
      <c r="DF351" s="2"/>
      <c r="DG351" s="2"/>
      <c r="DH351" s="2"/>
      <c r="DI351" s="2"/>
      <c r="DJ351" s="2"/>
      <c r="DK351" s="2"/>
      <c r="DL351" s="2"/>
      <c r="DM351" s="2"/>
      <c r="DN351" s="2"/>
      <c r="DO351" s="2"/>
      <c r="DP351" s="2"/>
      <c r="DQ351" s="2"/>
      <c r="DR351" s="2"/>
      <c r="DS351" s="2"/>
      <c r="DT351" s="2"/>
      <c r="DU351" s="2"/>
      <c r="DV351" s="2"/>
      <c r="DW351" s="2"/>
      <c r="DX351" s="2"/>
      <c r="DY351" s="2"/>
      <c r="DZ351" s="2"/>
      <c r="EA351" s="2"/>
      <c r="EB351" s="2"/>
      <c r="EC351" s="2"/>
      <c r="ED351" s="2"/>
      <c r="EE351" s="2"/>
      <c r="EF351" s="2"/>
    </row>
    <row r="352" spans="1:136" x14ac:dyDescent="0.2">
      <c r="A352" s="2"/>
      <c r="B352" s="2"/>
      <c r="C352" s="2"/>
      <c r="D352" s="2"/>
      <c r="E352" s="2"/>
      <c r="F352" s="2"/>
      <c r="G352" s="2"/>
      <c r="H352" s="2"/>
      <c r="I352" s="100"/>
      <c r="J352" s="2"/>
      <c r="K352" s="2"/>
      <c r="L352" s="2"/>
      <c r="M352" s="2"/>
      <c r="N352" s="2"/>
      <c r="O352" s="100"/>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c r="BJ352" s="2"/>
      <c r="BK352" s="2"/>
      <c r="BL352" s="2"/>
      <c r="BM352" s="2"/>
      <c r="BN352" s="2"/>
      <c r="BO352" s="2"/>
      <c r="BP352" s="2"/>
      <c r="BQ352" s="2"/>
      <c r="BR352" s="2"/>
      <c r="BS352" s="2"/>
      <c r="BT352" s="2"/>
      <c r="BU352" s="2"/>
      <c r="BV352" s="2"/>
      <c r="BW352" s="2"/>
      <c r="BX352" s="2"/>
      <c r="BY352" s="2"/>
      <c r="BZ352" s="2"/>
      <c r="CA352" s="2"/>
      <c r="CB352" s="2"/>
      <c r="CC352" s="2"/>
      <c r="CD352" s="2"/>
      <c r="CE352" s="2"/>
      <c r="CF352" s="2"/>
      <c r="CG352" s="2"/>
      <c r="CH352" s="2"/>
      <c r="CI352" s="2"/>
      <c r="CJ352" s="2"/>
      <c r="CK352" s="2"/>
      <c r="CL352" s="2"/>
      <c r="CM352" s="2"/>
      <c r="CN352" s="2"/>
      <c r="CO352" s="2"/>
      <c r="CP352" s="2"/>
      <c r="CQ352" s="2"/>
      <c r="CR352" s="2"/>
      <c r="CS352" s="2"/>
      <c r="CT352" s="2"/>
      <c r="CU352" s="2"/>
      <c r="CV352" s="2"/>
      <c r="CW352" s="2"/>
      <c r="CX352" s="2"/>
      <c r="CY352" s="2"/>
      <c r="CZ352" s="2"/>
      <c r="DA352" s="2"/>
      <c r="DB352" s="2"/>
      <c r="DC352" s="2"/>
      <c r="DD352" s="2"/>
      <c r="DE352" s="2"/>
      <c r="DF352" s="2"/>
      <c r="DG352" s="2"/>
      <c r="DH352" s="2"/>
      <c r="DI352" s="2"/>
      <c r="DJ352" s="2"/>
      <c r="DK352" s="2"/>
      <c r="DL352" s="2"/>
      <c r="DM352" s="2"/>
      <c r="DN352" s="2"/>
      <c r="DO352" s="2"/>
      <c r="DP352" s="2"/>
      <c r="DQ352" s="2"/>
      <c r="DR352" s="2"/>
      <c r="DS352" s="2"/>
      <c r="DT352" s="2"/>
      <c r="DU352" s="2"/>
      <c r="DV352" s="2"/>
      <c r="DW352" s="2"/>
      <c r="DX352" s="2"/>
      <c r="DY352" s="2"/>
      <c r="DZ352" s="2"/>
      <c r="EA352" s="2"/>
      <c r="EB352" s="2"/>
      <c r="EC352" s="2"/>
      <c r="ED352" s="2"/>
      <c r="EE352" s="2"/>
      <c r="EF352" s="2"/>
    </row>
    <row r="353" spans="1:136" x14ac:dyDescent="0.2">
      <c r="A353" s="2"/>
      <c r="B353" s="2"/>
      <c r="C353" s="2"/>
      <c r="D353" s="2"/>
      <c r="E353" s="2"/>
      <c r="F353" s="2"/>
      <c r="G353" s="2"/>
      <c r="H353" s="2"/>
      <c r="I353" s="100"/>
      <c r="J353" s="2"/>
      <c r="K353" s="2"/>
      <c r="L353" s="2"/>
      <c r="M353" s="2"/>
      <c r="N353" s="2"/>
      <c r="O353" s="100"/>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c r="BJ353" s="2"/>
      <c r="BK353" s="2"/>
      <c r="BL353" s="2"/>
      <c r="BM353" s="2"/>
      <c r="BN353" s="2"/>
      <c r="BO353" s="2"/>
      <c r="BP353" s="2"/>
      <c r="BQ353" s="2"/>
      <c r="BR353" s="2"/>
      <c r="BS353" s="2"/>
      <c r="BT353" s="2"/>
      <c r="BU353" s="2"/>
      <c r="BV353" s="2"/>
      <c r="BW353" s="2"/>
      <c r="BX353" s="2"/>
      <c r="BY353" s="2"/>
      <c r="BZ353" s="2"/>
      <c r="CA353" s="2"/>
      <c r="CB353" s="2"/>
      <c r="CC353" s="2"/>
      <c r="CD353" s="2"/>
      <c r="CE353" s="2"/>
      <c r="CF353" s="2"/>
      <c r="CG353" s="2"/>
      <c r="CH353" s="2"/>
      <c r="CI353" s="2"/>
      <c r="CJ353" s="2"/>
      <c r="CK353" s="2"/>
      <c r="CL353" s="2"/>
      <c r="CM353" s="2"/>
      <c r="CN353" s="2"/>
      <c r="CO353" s="2"/>
      <c r="CP353" s="2"/>
      <c r="CQ353" s="2"/>
      <c r="CR353" s="2"/>
      <c r="CS353" s="2"/>
      <c r="CT353" s="2"/>
      <c r="CU353" s="2"/>
      <c r="CV353" s="2"/>
      <c r="CW353" s="2"/>
      <c r="CX353" s="2"/>
      <c r="CY353" s="2"/>
      <c r="CZ353" s="2"/>
      <c r="DA353" s="2"/>
      <c r="DB353" s="2"/>
      <c r="DC353" s="2"/>
      <c r="DD353" s="2"/>
      <c r="DE353" s="2"/>
      <c r="DF353" s="2"/>
      <c r="DG353" s="2"/>
      <c r="DH353" s="2"/>
      <c r="DI353" s="2"/>
      <c r="DJ353" s="2"/>
      <c r="DK353" s="2"/>
      <c r="DL353" s="2"/>
      <c r="DM353" s="2"/>
      <c r="DN353" s="2"/>
      <c r="DO353" s="2"/>
      <c r="DP353" s="2"/>
      <c r="DQ353" s="2"/>
      <c r="DR353" s="2"/>
      <c r="DS353" s="2"/>
      <c r="DT353" s="2"/>
      <c r="DU353" s="2"/>
      <c r="DV353" s="2"/>
      <c r="DW353" s="2"/>
      <c r="DX353" s="2"/>
      <c r="DY353" s="2"/>
      <c r="DZ353" s="2"/>
      <c r="EA353" s="2"/>
      <c r="EB353" s="2"/>
      <c r="EC353" s="2"/>
      <c r="ED353" s="2"/>
      <c r="EE353" s="2"/>
      <c r="EF353" s="2"/>
    </row>
    <row r="354" spans="1:136" x14ac:dyDescent="0.2">
      <c r="A354" s="2"/>
      <c r="B354" s="2"/>
      <c r="C354" s="2"/>
      <c r="D354" s="2"/>
      <c r="E354" s="2"/>
      <c r="F354" s="2"/>
      <c r="G354" s="2"/>
      <c r="H354" s="2"/>
      <c r="I354" s="100"/>
      <c r="J354" s="2"/>
      <c r="K354" s="2"/>
      <c r="L354" s="2"/>
      <c r="M354" s="2"/>
      <c r="N354" s="2"/>
      <c r="O354" s="100"/>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c r="BJ354" s="2"/>
      <c r="BK354" s="2"/>
      <c r="BL354" s="2"/>
      <c r="BM354" s="2"/>
      <c r="BN354" s="2"/>
      <c r="BO354" s="2"/>
      <c r="BP354" s="2"/>
      <c r="BQ354" s="2"/>
      <c r="BR354" s="2"/>
      <c r="BS354" s="2"/>
      <c r="BT354" s="2"/>
      <c r="BU354" s="2"/>
      <c r="BV354" s="2"/>
      <c r="BW354" s="2"/>
      <c r="BX354" s="2"/>
      <c r="BY354" s="2"/>
      <c r="BZ354" s="2"/>
      <c r="CA354" s="2"/>
      <c r="CB354" s="2"/>
      <c r="CC354" s="2"/>
      <c r="CD354" s="2"/>
      <c r="CE354" s="2"/>
      <c r="CF354" s="2"/>
      <c r="CG354" s="2"/>
      <c r="CH354" s="2"/>
      <c r="CI354" s="2"/>
      <c r="CJ354" s="2"/>
      <c r="CK354" s="2"/>
      <c r="CL354" s="2"/>
      <c r="CM354" s="2"/>
      <c r="CN354" s="2"/>
      <c r="CO354" s="2"/>
      <c r="CP354" s="2"/>
      <c r="CQ354" s="2"/>
      <c r="CR354" s="2"/>
      <c r="CS354" s="2"/>
      <c r="CT354" s="2"/>
      <c r="CU354" s="2"/>
      <c r="CV354" s="2"/>
      <c r="CW354" s="2"/>
      <c r="CX354" s="2"/>
      <c r="CY354" s="2"/>
      <c r="CZ354" s="2"/>
      <c r="DA354" s="2"/>
      <c r="DB354" s="2"/>
      <c r="DC354" s="2"/>
      <c r="DD354" s="2"/>
      <c r="DE354" s="2"/>
      <c r="DF354" s="2"/>
      <c r="DG354" s="2"/>
      <c r="DH354" s="2"/>
      <c r="DI354" s="2"/>
      <c r="DJ354" s="2"/>
      <c r="DK354" s="2"/>
      <c r="DL354" s="2"/>
      <c r="DM354" s="2"/>
      <c r="DN354" s="2"/>
      <c r="DO354" s="2"/>
      <c r="DP354" s="2"/>
      <c r="DQ354" s="2"/>
      <c r="DR354" s="2"/>
      <c r="DS354" s="2"/>
      <c r="DT354" s="2"/>
      <c r="DU354" s="2"/>
      <c r="DV354" s="2"/>
      <c r="DW354" s="2"/>
      <c r="DX354" s="2"/>
      <c r="DY354" s="2"/>
      <c r="DZ354" s="2"/>
      <c r="EA354" s="2"/>
      <c r="EB354" s="2"/>
      <c r="EC354" s="2"/>
      <c r="ED354" s="2"/>
      <c r="EE354" s="2"/>
      <c r="EF354" s="2"/>
    </row>
    <row r="355" spans="1:136" x14ac:dyDescent="0.2">
      <c r="A355" s="2"/>
      <c r="B355" s="2"/>
      <c r="C355" s="2"/>
      <c r="D355" s="2"/>
      <c r="E355" s="2"/>
      <c r="F355" s="2"/>
      <c r="G355" s="2"/>
      <c r="H355" s="2"/>
      <c r="I355" s="100"/>
      <c r="J355" s="2"/>
      <c r="K355" s="2"/>
      <c r="L355" s="2"/>
      <c r="M355" s="2"/>
      <c r="N355" s="2"/>
      <c r="O355" s="100"/>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c r="BJ355" s="2"/>
      <c r="BK355" s="2"/>
      <c r="BL355" s="2"/>
      <c r="BM355" s="2"/>
      <c r="BN355" s="2"/>
      <c r="BO355" s="2"/>
      <c r="BP355" s="2"/>
      <c r="BQ355" s="2"/>
      <c r="BR355" s="2"/>
      <c r="BS355" s="2"/>
      <c r="BT355" s="2"/>
      <c r="BU355" s="2"/>
      <c r="BV355" s="2"/>
      <c r="BW355" s="2"/>
      <c r="BX355" s="2"/>
      <c r="BY355" s="2"/>
      <c r="BZ355" s="2"/>
      <c r="CA355" s="2"/>
      <c r="CB355" s="2"/>
      <c r="CC355" s="2"/>
      <c r="CD355" s="2"/>
      <c r="CE355" s="2"/>
      <c r="CF355" s="2"/>
      <c r="CG355" s="2"/>
      <c r="CH355" s="2"/>
      <c r="CI355" s="2"/>
      <c r="CJ355" s="2"/>
      <c r="CK355" s="2"/>
      <c r="CL355" s="2"/>
      <c r="CM355" s="2"/>
      <c r="CN355" s="2"/>
      <c r="CO355" s="2"/>
      <c r="CP355" s="2"/>
      <c r="CQ355" s="2"/>
      <c r="CR355" s="2"/>
      <c r="CS355" s="2"/>
      <c r="CT355" s="2"/>
      <c r="CU355" s="2"/>
      <c r="CV355" s="2"/>
      <c r="CW355" s="2"/>
      <c r="CX355" s="2"/>
      <c r="CY355" s="2"/>
      <c r="CZ355" s="2"/>
      <c r="DA355" s="2"/>
      <c r="DB355" s="2"/>
      <c r="DC355" s="2"/>
      <c r="DD355" s="2"/>
      <c r="DE355" s="2"/>
      <c r="DF355" s="2"/>
      <c r="DG355" s="2"/>
      <c r="DH355" s="2"/>
      <c r="DI355" s="2"/>
      <c r="DJ355" s="2"/>
      <c r="DK355" s="2"/>
      <c r="DL355" s="2"/>
      <c r="DM355" s="2"/>
      <c r="DN355" s="2"/>
      <c r="DO355" s="2"/>
      <c r="DP355" s="2"/>
      <c r="DQ355" s="2"/>
      <c r="DR355" s="2"/>
      <c r="DS355" s="2"/>
      <c r="DT355" s="2"/>
      <c r="DU355" s="2"/>
      <c r="DV355" s="2"/>
      <c r="DW355" s="2"/>
      <c r="DX355" s="2"/>
      <c r="DY355" s="2"/>
      <c r="DZ355" s="2"/>
      <c r="EA355" s="2"/>
      <c r="EB355" s="2"/>
      <c r="EC355" s="2"/>
      <c r="ED355" s="2"/>
      <c r="EE355" s="2"/>
      <c r="EF355" s="2"/>
    </row>
    <row r="356" spans="1:136" x14ac:dyDescent="0.2">
      <c r="A356" s="2"/>
      <c r="B356" s="2"/>
      <c r="C356" s="2"/>
      <c r="D356" s="2"/>
      <c r="E356" s="2"/>
      <c r="F356" s="2"/>
      <c r="G356" s="2"/>
      <c r="H356" s="2"/>
      <c r="I356" s="100"/>
      <c r="J356" s="2"/>
      <c r="K356" s="2"/>
      <c r="L356" s="2"/>
      <c r="M356" s="2"/>
      <c r="N356" s="2"/>
      <c r="O356" s="100"/>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c r="BJ356" s="2"/>
      <c r="BK356" s="2"/>
      <c r="BL356" s="2"/>
      <c r="BM356" s="2"/>
      <c r="BN356" s="2"/>
      <c r="BO356" s="2"/>
      <c r="BP356" s="2"/>
      <c r="BQ356" s="2"/>
      <c r="BR356" s="2"/>
      <c r="BS356" s="2"/>
      <c r="BT356" s="2"/>
      <c r="BU356" s="2"/>
      <c r="BV356" s="2"/>
      <c r="BW356" s="2"/>
      <c r="BX356" s="2"/>
      <c r="BY356" s="2"/>
      <c r="BZ356" s="2"/>
      <c r="CA356" s="2"/>
      <c r="CB356" s="2"/>
      <c r="CC356" s="2"/>
      <c r="CD356" s="2"/>
      <c r="CE356" s="2"/>
      <c r="CF356" s="2"/>
      <c r="CG356" s="2"/>
      <c r="CH356" s="2"/>
      <c r="CI356" s="2"/>
      <c r="CJ356" s="2"/>
      <c r="CK356" s="2"/>
      <c r="CL356" s="2"/>
      <c r="CM356" s="2"/>
      <c r="CN356" s="2"/>
      <c r="CO356" s="2"/>
      <c r="CP356" s="2"/>
      <c r="CQ356" s="2"/>
      <c r="CR356" s="2"/>
      <c r="CS356" s="2"/>
      <c r="CT356" s="2"/>
      <c r="CU356" s="2"/>
      <c r="CV356" s="2"/>
      <c r="CW356" s="2"/>
      <c r="CX356" s="2"/>
      <c r="CY356" s="2"/>
      <c r="CZ356" s="2"/>
      <c r="DA356" s="2"/>
      <c r="DB356" s="2"/>
      <c r="DC356" s="2"/>
      <c r="DD356" s="2"/>
      <c r="DE356" s="2"/>
      <c r="DF356" s="2"/>
      <c r="DG356" s="2"/>
      <c r="DH356" s="2"/>
      <c r="DI356" s="2"/>
      <c r="DJ356" s="2"/>
      <c r="DK356" s="2"/>
      <c r="DL356" s="2"/>
      <c r="DM356" s="2"/>
      <c r="DN356" s="2"/>
      <c r="DO356" s="2"/>
      <c r="DP356" s="2"/>
      <c r="DQ356" s="2"/>
      <c r="DR356" s="2"/>
      <c r="DS356" s="2"/>
      <c r="DT356" s="2"/>
      <c r="DU356" s="2"/>
      <c r="DV356" s="2"/>
      <c r="DW356" s="2"/>
      <c r="DX356" s="2"/>
      <c r="DY356" s="2"/>
      <c r="DZ356" s="2"/>
      <c r="EA356" s="2"/>
      <c r="EB356" s="2"/>
      <c r="EC356" s="2"/>
      <c r="ED356" s="2"/>
      <c r="EE356" s="2"/>
      <c r="EF356" s="2"/>
    </row>
    <row r="357" spans="1:136" x14ac:dyDescent="0.2">
      <c r="A357" s="2"/>
      <c r="B357" s="2"/>
      <c r="C357" s="2"/>
      <c r="D357" s="2"/>
      <c r="E357" s="2"/>
      <c r="F357" s="2"/>
      <c r="G357" s="2"/>
      <c r="H357" s="2"/>
      <c r="I357" s="100"/>
      <c r="J357" s="2"/>
      <c r="K357" s="2"/>
      <c r="L357" s="2"/>
      <c r="M357" s="2"/>
      <c r="N357" s="2"/>
      <c r="O357" s="100"/>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c r="BJ357" s="2"/>
      <c r="BK357" s="2"/>
      <c r="BL357" s="2"/>
      <c r="BM357" s="2"/>
      <c r="BN357" s="2"/>
      <c r="BO357" s="2"/>
      <c r="BP357" s="2"/>
      <c r="BQ357" s="2"/>
      <c r="BR357" s="2"/>
      <c r="BS357" s="2"/>
      <c r="BT357" s="2"/>
      <c r="BU357" s="2"/>
      <c r="BV357" s="2"/>
      <c r="BW357" s="2"/>
      <c r="BX357" s="2"/>
      <c r="BY357" s="2"/>
      <c r="BZ357" s="2"/>
      <c r="CA357" s="2"/>
      <c r="CB357" s="2"/>
      <c r="CC357" s="2"/>
      <c r="CD357" s="2"/>
      <c r="CE357" s="2"/>
      <c r="CF357" s="2"/>
      <c r="CG357" s="2"/>
      <c r="CH357" s="2"/>
      <c r="CI357" s="2"/>
      <c r="CJ357" s="2"/>
      <c r="CK357" s="2"/>
      <c r="CL357" s="2"/>
      <c r="CM357" s="2"/>
      <c r="CN357" s="2"/>
      <c r="CO357" s="2"/>
      <c r="CP357" s="2"/>
      <c r="CQ357" s="2"/>
      <c r="CR357" s="2"/>
      <c r="CS357" s="2"/>
      <c r="CT357" s="2"/>
      <c r="CU357" s="2"/>
      <c r="CV357" s="2"/>
      <c r="CW357" s="2"/>
      <c r="CX357" s="2"/>
      <c r="CY357" s="2"/>
      <c r="CZ357" s="2"/>
      <c r="DA357" s="2"/>
      <c r="DB357" s="2"/>
      <c r="DC357" s="2"/>
      <c r="DD357" s="2"/>
      <c r="DE357" s="2"/>
      <c r="DF357" s="2"/>
      <c r="DG357" s="2"/>
      <c r="DH357" s="2"/>
      <c r="DI357" s="2"/>
      <c r="DJ357" s="2"/>
      <c r="DK357" s="2"/>
      <c r="DL357" s="2"/>
      <c r="DM357" s="2"/>
      <c r="DN357" s="2"/>
      <c r="DO357" s="2"/>
      <c r="DP357" s="2"/>
      <c r="DQ357" s="2"/>
      <c r="DR357" s="2"/>
      <c r="DS357" s="2"/>
      <c r="DT357" s="2"/>
      <c r="DU357" s="2"/>
      <c r="DV357" s="2"/>
      <c r="DW357" s="2"/>
      <c r="DX357" s="2"/>
      <c r="DY357" s="2"/>
      <c r="DZ357" s="2"/>
      <c r="EA357" s="2"/>
      <c r="EB357" s="2"/>
      <c r="EC357" s="2"/>
      <c r="ED357" s="2"/>
      <c r="EE357" s="2"/>
      <c r="EF357" s="2"/>
    </row>
    <row r="358" spans="1:136" x14ac:dyDescent="0.2">
      <c r="A358" s="2"/>
      <c r="B358" s="2"/>
      <c r="C358" s="2"/>
      <c r="D358" s="2"/>
      <c r="E358" s="2"/>
      <c r="F358" s="2"/>
      <c r="G358" s="2"/>
      <c r="H358" s="2"/>
      <c r="I358" s="100"/>
      <c r="J358" s="2"/>
      <c r="K358" s="2"/>
      <c r="L358" s="2"/>
      <c r="M358" s="2"/>
      <c r="N358" s="2"/>
      <c r="O358" s="100"/>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c r="BJ358" s="2"/>
      <c r="BK358" s="2"/>
      <c r="BL358" s="2"/>
      <c r="BM358" s="2"/>
      <c r="BN358" s="2"/>
      <c r="BO358" s="2"/>
      <c r="BP358" s="2"/>
      <c r="BQ358" s="2"/>
      <c r="BR358" s="2"/>
      <c r="BS358" s="2"/>
      <c r="BT358" s="2"/>
      <c r="BU358" s="2"/>
      <c r="BV358" s="2"/>
      <c r="BW358" s="2"/>
      <c r="BX358" s="2"/>
      <c r="BY358" s="2"/>
      <c r="BZ358" s="2"/>
      <c r="CA358" s="2"/>
      <c r="CB358" s="2"/>
      <c r="CC358" s="2"/>
      <c r="CD358" s="2"/>
      <c r="CE358" s="2"/>
      <c r="CF358" s="2"/>
      <c r="CG358" s="2"/>
      <c r="CH358" s="2"/>
      <c r="CI358" s="2"/>
      <c r="CJ358" s="2"/>
      <c r="CK358" s="2"/>
      <c r="CL358" s="2"/>
      <c r="CM358" s="2"/>
      <c r="CN358" s="2"/>
      <c r="CO358" s="2"/>
      <c r="CP358" s="2"/>
      <c r="CQ358" s="2"/>
      <c r="CR358" s="2"/>
      <c r="CS358" s="2"/>
      <c r="CT358" s="2"/>
      <c r="CU358" s="2"/>
      <c r="CV358" s="2"/>
      <c r="CW358" s="2"/>
      <c r="CX358" s="2"/>
      <c r="CY358" s="2"/>
      <c r="CZ358" s="2"/>
      <c r="DA358" s="2"/>
      <c r="DB358" s="2"/>
      <c r="DC358" s="2"/>
      <c r="DD358" s="2"/>
      <c r="DE358" s="2"/>
      <c r="DF358" s="2"/>
      <c r="DG358" s="2"/>
      <c r="DH358" s="2"/>
      <c r="DI358" s="2"/>
      <c r="DJ358" s="2"/>
      <c r="DK358" s="2"/>
      <c r="DL358" s="2"/>
      <c r="DM358" s="2"/>
      <c r="DN358" s="2"/>
      <c r="DO358" s="2"/>
      <c r="DP358" s="2"/>
      <c r="DQ358" s="2"/>
      <c r="DR358" s="2"/>
      <c r="DS358" s="2"/>
      <c r="DT358" s="2"/>
      <c r="DU358" s="2"/>
      <c r="DV358" s="2"/>
      <c r="DW358" s="2"/>
      <c r="DX358" s="2"/>
      <c r="DY358" s="2"/>
      <c r="DZ358" s="2"/>
      <c r="EA358" s="2"/>
      <c r="EB358" s="2"/>
      <c r="EC358" s="2"/>
      <c r="ED358" s="2"/>
      <c r="EE358" s="2"/>
      <c r="EF358" s="2"/>
    </row>
    <row r="359" spans="1:136" x14ac:dyDescent="0.2">
      <c r="A359" s="2"/>
      <c r="B359" s="2"/>
      <c r="C359" s="2"/>
      <c r="D359" s="2"/>
      <c r="E359" s="2"/>
      <c r="F359" s="2"/>
      <c r="G359" s="2"/>
      <c r="H359" s="2"/>
      <c r="I359" s="100"/>
      <c r="J359" s="2"/>
      <c r="K359" s="2"/>
      <c r="L359" s="2"/>
      <c r="M359" s="2"/>
      <c r="N359" s="2"/>
      <c r="O359" s="100"/>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c r="BJ359" s="2"/>
      <c r="BK359" s="2"/>
      <c r="BL359" s="2"/>
      <c r="BM359" s="2"/>
      <c r="BN359" s="2"/>
      <c r="BO359" s="2"/>
      <c r="BP359" s="2"/>
      <c r="BQ359" s="2"/>
      <c r="BR359" s="2"/>
      <c r="BS359" s="2"/>
      <c r="BT359" s="2"/>
      <c r="BU359" s="2"/>
      <c r="BV359" s="2"/>
      <c r="BW359" s="2"/>
      <c r="BX359" s="2"/>
      <c r="BY359" s="2"/>
      <c r="BZ359" s="2"/>
      <c r="CA359" s="2"/>
      <c r="CB359" s="2"/>
      <c r="CC359" s="2"/>
      <c r="CD359" s="2"/>
      <c r="CE359" s="2"/>
      <c r="CF359" s="2"/>
      <c r="CG359" s="2"/>
      <c r="CH359" s="2"/>
      <c r="CI359" s="2"/>
      <c r="CJ359" s="2"/>
      <c r="CK359" s="2"/>
      <c r="CL359" s="2"/>
      <c r="CM359" s="2"/>
      <c r="CN359" s="2"/>
      <c r="CO359" s="2"/>
      <c r="CP359" s="2"/>
      <c r="CQ359" s="2"/>
      <c r="CR359" s="2"/>
      <c r="CS359" s="2"/>
      <c r="CT359" s="2"/>
      <c r="CU359" s="2"/>
      <c r="CV359" s="2"/>
      <c r="CW359" s="2"/>
      <c r="CX359" s="2"/>
      <c r="CY359" s="2"/>
      <c r="CZ359" s="2"/>
      <c r="DA359" s="2"/>
      <c r="DB359" s="2"/>
      <c r="DC359" s="2"/>
      <c r="DD359" s="2"/>
      <c r="DE359" s="2"/>
      <c r="DF359" s="2"/>
      <c r="DG359" s="2"/>
      <c r="DH359" s="2"/>
      <c r="DI359" s="2"/>
      <c r="DJ359" s="2"/>
      <c r="DK359" s="2"/>
      <c r="DL359" s="2"/>
      <c r="DM359" s="2"/>
      <c r="DN359" s="2"/>
      <c r="DO359" s="2"/>
      <c r="DP359" s="2"/>
      <c r="DQ359" s="2"/>
      <c r="DR359" s="2"/>
      <c r="DS359" s="2"/>
      <c r="DT359" s="2"/>
      <c r="DU359" s="2"/>
      <c r="DV359" s="2"/>
      <c r="DW359" s="2"/>
      <c r="DX359" s="2"/>
      <c r="DY359" s="2"/>
      <c r="DZ359" s="2"/>
      <c r="EA359" s="2"/>
      <c r="EB359" s="2"/>
      <c r="EC359" s="2"/>
      <c r="ED359" s="2"/>
      <c r="EE359" s="2"/>
      <c r="EF359" s="2"/>
    </row>
    <row r="360" spans="1:136" x14ac:dyDescent="0.2">
      <c r="A360" s="2"/>
      <c r="B360" s="2"/>
      <c r="C360" s="2"/>
      <c r="D360" s="2"/>
      <c r="E360" s="2"/>
      <c r="F360" s="2"/>
      <c r="G360" s="2"/>
      <c r="H360" s="2"/>
      <c r="I360" s="100"/>
      <c r="J360" s="2"/>
      <c r="K360" s="2"/>
      <c r="L360" s="2"/>
      <c r="M360" s="2"/>
      <c r="N360" s="2"/>
      <c r="O360" s="100"/>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c r="BJ360" s="2"/>
      <c r="BK360" s="2"/>
      <c r="BL360" s="2"/>
      <c r="BM360" s="2"/>
      <c r="BN360" s="2"/>
      <c r="BO360" s="2"/>
      <c r="BP360" s="2"/>
      <c r="BQ360" s="2"/>
      <c r="BR360" s="2"/>
      <c r="BS360" s="2"/>
      <c r="BT360" s="2"/>
      <c r="BU360" s="2"/>
      <c r="BV360" s="2"/>
      <c r="BW360" s="2"/>
      <c r="BX360" s="2"/>
      <c r="BY360" s="2"/>
      <c r="BZ360" s="2"/>
      <c r="CA360" s="2"/>
      <c r="CB360" s="2"/>
      <c r="CC360" s="2"/>
      <c r="CD360" s="2"/>
      <c r="CE360" s="2"/>
      <c r="CF360" s="2"/>
      <c r="CG360" s="2"/>
      <c r="CH360" s="2"/>
      <c r="CI360" s="2"/>
      <c r="CJ360" s="2"/>
      <c r="CK360" s="2"/>
      <c r="CL360" s="2"/>
      <c r="CM360" s="2"/>
      <c r="CN360" s="2"/>
      <c r="CO360" s="2"/>
      <c r="CP360" s="2"/>
      <c r="CQ360" s="2"/>
      <c r="CR360" s="2"/>
      <c r="CS360" s="2"/>
      <c r="CT360" s="2"/>
      <c r="CU360" s="2"/>
      <c r="CV360" s="2"/>
      <c r="CW360" s="2"/>
      <c r="CX360" s="2"/>
      <c r="CY360" s="2"/>
      <c r="CZ360" s="2"/>
      <c r="DA360" s="2"/>
      <c r="DB360" s="2"/>
      <c r="DC360" s="2"/>
      <c r="DD360" s="2"/>
      <c r="DE360" s="2"/>
      <c r="DF360" s="2"/>
      <c r="DG360" s="2"/>
      <c r="DH360" s="2"/>
      <c r="DI360" s="2"/>
      <c r="DJ360" s="2"/>
      <c r="DK360" s="2"/>
      <c r="DL360" s="2"/>
      <c r="DM360" s="2"/>
      <c r="DN360" s="2"/>
      <c r="DO360" s="2"/>
      <c r="DP360" s="2"/>
      <c r="DQ360" s="2"/>
      <c r="DR360" s="2"/>
      <c r="DS360" s="2"/>
      <c r="DT360" s="2"/>
      <c r="DU360" s="2"/>
      <c r="DV360" s="2"/>
      <c r="DW360" s="2"/>
      <c r="DX360" s="2"/>
      <c r="DY360" s="2"/>
      <c r="DZ360" s="2"/>
      <c r="EA360" s="2"/>
      <c r="EB360" s="2"/>
      <c r="EC360" s="2"/>
      <c r="ED360" s="2"/>
      <c r="EE360" s="2"/>
      <c r="EF360" s="2"/>
    </row>
    <row r="361" spans="1:136" x14ac:dyDescent="0.2">
      <c r="A361" s="2"/>
      <c r="B361" s="2"/>
      <c r="C361" s="2"/>
      <c r="D361" s="2"/>
      <c r="E361" s="2"/>
      <c r="F361" s="2"/>
      <c r="G361" s="2"/>
      <c r="H361" s="2"/>
      <c r="I361" s="100"/>
      <c r="J361" s="2"/>
      <c r="K361" s="2"/>
      <c r="L361" s="2"/>
      <c r="M361" s="2"/>
      <c r="N361" s="2"/>
      <c r="O361" s="100"/>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c r="BJ361" s="2"/>
      <c r="BK361" s="2"/>
      <c r="BL361" s="2"/>
      <c r="BM361" s="2"/>
      <c r="BN361" s="2"/>
      <c r="BO361" s="2"/>
      <c r="BP361" s="2"/>
      <c r="BQ361" s="2"/>
      <c r="BR361" s="2"/>
      <c r="BS361" s="2"/>
      <c r="BT361" s="2"/>
      <c r="BU361" s="2"/>
      <c r="BV361" s="2"/>
      <c r="BW361" s="2"/>
      <c r="BX361" s="2"/>
      <c r="BY361" s="2"/>
      <c r="BZ361" s="2"/>
      <c r="CA361" s="2"/>
      <c r="CB361" s="2"/>
      <c r="CC361" s="2"/>
      <c r="CD361" s="2"/>
      <c r="CE361" s="2"/>
      <c r="CF361" s="2"/>
      <c r="CG361" s="2"/>
      <c r="CH361" s="2"/>
      <c r="CI361" s="2"/>
      <c r="CJ361" s="2"/>
      <c r="CK361" s="2"/>
      <c r="CL361" s="2"/>
      <c r="CM361" s="2"/>
      <c r="CN361" s="2"/>
      <c r="CO361" s="2"/>
      <c r="CP361" s="2"/>
      <c r="CQ361" s="2"/>
      <c r="CR361" s="2"/>
      <c r="CS361" s="2"/>
      <c r="CT361" s="2"/>
      <c r="CU361" s="2"/>
      <c r="CV361" s="2"/>
      <c r="CW361" s="2"/>
      <c r="CX361" s="2"/>
      <c r="CY361" s="2"/>
      <c r="CZ361" s="2"/>
      <c r="DA361" s="2"/>
      <c r="DB361" s="2"/>
      <c r="DC361" s="2"/>
      <c r="DD361" s="2"/>
      <c r="DE361" s="2"/>
      <c r="DF361" s="2"/>
      <c r="DG361" s="2"/>
      <c r="DH361" s="2"/>
      <c r="DI361" s="2"/>
      <c r="DJ361" s="2"/>
      <c r="DK361" s="2"/>
      <c r="DL361" s="2"/>
      <c r="DM361" s="2"/>
      <c r="DN361" s="2"/>
      <c r="DO361" s="2"/>
      <c r="DP361" s="2"/>
      <c r="DQ361" s="2"/>
      <c r="DR361" s="2"/>
      <c r="DS361" s="2"/>
      <c r="DT361" s="2"/>
      <c r="DU361" s="2"/>
      <c r="DV361" s="2"/>
      <c r="DW361" s="2"/>
      <c r="DX361" s="2"/>
      <c r="DY361" s="2"/>
      <c r="DZ361" s="2"/>
      <c r="EA361" s="2"/>
      <c r="EB361" s="2"/>
      <c r="EC361" s="2"/>
      <c r="ED361" s="2"/>
      <c r="EE361" s="2"/>
      <c r="EF361" s="2"/>
    </row>
    <row r="362" spans="1:136" x14ac:dyDescent="0.2">
      <c r="A362" s="2"/>
      <c r="B362" s="2"/>
      <c r="C362" s="2"/>
      <c r="D362" s="2"/>
      <c r="E362" s="2"/>
      <c r="F362" s="2"/>
      <c r="G362" s="2"/>
      <c r="H362" s="2"/>
      <c r="I362" s="100"/>
      <c r="J362" s="2"/>
      <c r="K362" s="2"/>
      <c r="L362" s="2"/>
      <c r="M362" s="2"/>
      <c r="N362" s="2"/>
      <c r="O362" s="100"/>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c r="BJ362" s="2"/>
      <c r="BK362" s="2"/>
      <c r="BL362" s="2"/>
      <c r="BM362" s="2"/>
      <c r="BN362" s="2"/>
      <c r="BO362" s="2"/>
      <c r="BP362" s="2"/>
      <c r="BQ362" s="2"/>
      <c r="BR362" s="2"/>
      <c r="BS362" s="2"/>
      <c r="BT362" s="2"/>
      <c r="BU362" s="2"/>
      <c r="BV362" s="2"/>
      <c r="BW362" s="2"/>
      <c r="BX362" s="2"/>
      <c r="BY362" s="2"/>
      <c r="BZ362" s="2"/>
      <c r="CA362" s="2"/>
      <c r="CB362" s="2"/>
      <c r="CC362" s="2"/>
      <c r="CD362" s="2"/>
      <c r="CE362" s="2"/>
      <c r="CF362" s="2"/>
      <c r="CG362" s="2"/>
      <c r="CH362" s="2"/>
      <c r="CI362" s="2"/>
      <c r="CJ362" s="2"/>
      <c r="CK362" s="2"/>
      <c r="CL362" s="2"/>
      <c r="CM362" s="2"/>
      <c r="CN362" s="2"/>
      <c r="CO362" s="2"/>
      <c r="CP362" s="2"/>
      <c r="CQ362" s="2"/>
      <c r="CR362" s="2"/>
      <c r="CS362" s="2"/>
      <c r="CT362" s="2"/>
      <c r="CU362" s="2"/>
      <c r="CV362" s="2"/>
      <c r="CW362" s="2"/>
      <c r="CX362" s="2"/>
      <c r="CY362" s="2"/>
      <c r="CZ362" s="2"/>
      <c r="DA362" s="2"/>
      <c r="DB362" s="2"/>
      <c r="DC362" s="2"/>
      <c r="DD362" s="2"/>
      <c r="DE362" s="2"/>
      <c r="DF362" s="2"/>
      <c r="DG362" s="2"/>
      <c r="DH362" s="2"/>
      <c r="DI362" s="2"/>
      <c r="DJ362" s="2"/>
      <c r="DK362" s="2"/>
      <c r="DL362" s="2"/>
      <c r="DM362" s="2"/>
      <c r="DN362" s="2"/>
      <c r="DO362" s="2"/>
      <c r="DP362" s="2"/>
      <c r="DQ362" s="2"/>
      <c r="DR362" s="2"/>
      <c r="DS362" s="2"/>
      <c r="DT362" s="2"/>
      <c r="DU362" s="2"/>
      <c r="DV362" s="2"/>
      <c r="DW362" s="2"/>
      <c r="DX362" s="2"/>
      <c r="DY362" s="2"/>
      <c r="DZ362" s="2"/>
      <c r="EA362" s="2"/>
      <c r="EB362" s="2"/>
      <c r="EC362" s="2"/>
      <c r="ED362" s="2"/>
      <c r="EE362" s="2"/>
      <c r="EF362" s="2"/>
    </row>
    <row r="363" spans="1:136" x14ac:dyDescent="0.2">
      <c r="A363" s="2"/>
      <c r="B363" s="2"/>
      <c r="C363" s="2"/>
      <c r="D363" s="2"/>
      <c r="E363" s="2"/>
      <c r="F363" s="2"/>
      <c r="G363" s="2"/>
      <c r="H363" s="2"/>
      <c r="I363" s="100"/>
      <c r="J363" s="2"/>
      <c r="K363" s="2"/>
      <c r="L363" s="2"/>
      <c r="M363" s="2"/>
      <c r="N363" s="2"/>
      <c r="O363" s="100"/>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c r="BJ363" s="2"/>
      <c r="BK363" s="2"/>
      <c r="BL363" s="2"/>
      <c r="BM363" s="2"/>
      <c r="BN363" s="2"/>
      <c r="BO363" s="2"/>
      <c r="BP363" s="2"/>
      <c r="BQ363" s="2"/>
      <c r="BR363" s="2"/>
      <c r="BS363" s="2"/>
      <c r="BT363" s="2"/>
      <c r="BU363" s="2"/>
      <c r="BV363" s="2"/>
      <c r="BW363" s="2"/>
      <c r="BX363" s="2"/>
      <c r="BY363" s="2"/>
      <c r="BZ363" s="2"/>
      <c r="CA363" s="2"/>
      <c r="CB363" s="2"/>
      <c r="CC363" s="2"/>
      <c r="CD363" s="2"/>
      <c r="CE363" s="2"/>
      <c r="CF363" s="2"/>
      <c r="CG363" s="2"/>
      <c r="CH363" s="2"/>
      <c r="CI363" s="2"/>
      <c r="CJ363" s="2"/>
      <c r="CK363" s="2"/>
      <c r="CL363" s="2"/>
      <c r="CM363" s="2"/>
      <c r="CN363" s="2"/>
      <c r="CO363" s="2"/>
      <c r="CP363" s="2"/>
      <c r="CQ363" s="2"/>
      <c r="CR363" s="2"/>
      <c r="CS363" s="2"/>
      <c r="CT363" s="2"/>
      <c r="CU363" s="2"/>
      <c r="CV363" s="2"/>
      <c r="CW363" s="2"/>
      <c r="CX363" s="2"/>
      <c r="CY363" s="2"/>
      <c r="CZ363" s="2"/>
      <c r="DA363" s="2"/>
      <c r="DB363" s="2"/>
      <c r="DC363" s="2"/>
      <c r="DD363" s="2"/>
      <c r="DE363" s="2"/>
      <c r="DF363" s="2"/>
      <c r="DG363" s="2"/>
      <c r="DH363" s="2"/>
      <c r="DI363" s="2"/>
      <c r="DJ363" s="2"/>
      <c r="DK363" s="2"/>
      <c r="DL363" s="2"/>
      <c r="DM363" s="2"/>
      <c r="DN363" s="2"/>
      <c r="DO363" s="2"/>
      <c r="DP363" s="2"/>
      <c r="DQ363" s="2"/>
      <c r="DR363" s="2"/>
      <c r="DS363" s="2"/>
      <c r="DT363" s="2"/>
      <c r="DU363" s="2"/>
      <c r="DV363" s="2"/>
      <c r="DW363" s="2"/>
      <c r="DX363" s="2"/>
      <c r="DY363" s="2"/>
      <c r="DZ363" s="2"/>
      <c r="EA363" s="2"/>
      <c r="EB363" s="2"/>
      <c r="EC363" s="2"/>
      <c r="ED363" s="2"/>
      <c r="EE363" s="2"/>
      <c r="EF363" s="2"/>
    </row>
    <row r="364" spans="1:136" x14ac:dyDescent="0.2">
      <c r="A364" s="2"/>
      <c r="B364" s="2"/>
      <c r="C364" s="2"/>
      <c r="D364" s="2"/>
      <c r="E364" s="2"/>
      <c r="F364" s="2"/>
      <c r="G364" s="2"/>
      <c r="H364" s="2"/>
      <c r="I364" s="100"/>
      <c r="J364" s="2"/>
      <c r="K364" s="2"/>
      <c r="L364" s="2"/>
      <c r="M364" s="2"/>
      <c r="N364" s="2"/>
      <c r="O364" s="100"/>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c r="BJ364" s="2"/>
      <c r="BK364" s="2"/>
      <c r="BL364" s="2"/>
      <c r="BM364" s="2"/>
      <c r="BN364" s="2"/>
      <c r="BO364" s="2"/>
      <c r="BP364" s="2"/>
      <c r="BQ364" s="2"/>
      <c r="BR364" s="2"/>
      <c r="BS364" s="2"/>
      <c r="BT364" s="2"/>
      <c r="BU364" s="2"/>
      <c r="BV364" s="2"/>
      <c r="BW364" s="2"/>
      <c r="BX364" s="2"/>
      <c r="BY364" s="2"/>
      <c r="BZ364" s="2"/>
      <c r="CA364" s="2"/>
      <c r="CB364" s="2"/>
      <c r="CC364" s="2"/>
      <c r="CD364" s="2"/>
      <c r="CE364" s="2"/>
      <c r="CF364" s="2"/>
      <c r="CG364" s="2"/>
      <c r="CH364" s="2"/>
      <c r="CI364" s="2"/>
      <c r="CJ364" s="2"/>
      <c r="CK364" s="2"/>
      <c r="CL364" s="2"/>
      <c r="CM364" s="2"/>
      <c r="CN364" s="2"/>
      <c r="CO364" s="2"/>
      <c r="CP364" s="2"/>
      <c r="CQ364" s="2"/>
      <c r="CR364" s="2"/>
      <c r="CS364" s="2"/>
      <c r="CT364" s="2"/>
      <c r="CU364" s="2"/>
      <c r="CV364" s="2"/>
      <c r="CW364" s="2"/>
      <c r="CX364" s="2"/>
      <c r="CY364" s="2"/>
      <c r="CZ364" s="2"/>
      <c r="DA364" s="2"/>
      <c r="DB364" s="2"/>
      <c r="DC364" s="2"/>
      <c r="DD364" s="2"/>
      <c r="DE364" s="2"/>
      <c r="DF364" s="2"/>
      <c r="DG364" s="2"/>
      <c r="DH364" s="2"/>
      <c r="DI364" s="2"/>
      <c r="DJ364" s="2"/>
      <c r="DK364" s="2"/>
      <c r="DL364" s="2"/>
      <c r="DM364" s="2"/>
      <c r="DN364" s="2"/>
      <c r="DO364" s="2"/>
      <c r="DP364" s="2"/>
      <c r="DQ364" s="2"/>
      <c r="DR364" s="2"/>
      <c r="DS364" s="2"/>
      <c r="DT364" s="2"/>
      <c r="DU364" s="2"/>
      <c r="DV364" s="2"/>
      <c r="DW364" s="2"/>
      <c r="DX364" s="2"/>
      <c r="DY364" s="2"/>
      <c r="DZ364" s="2"/>
      <c r="EA364" s="2"/>
      <c r="EB364" s="2"/>
      <c r="EC364" s="2"/>
      <c r="ED364" s="2"/>
      <c r="EE364" s="2"/>
      <c r="EF364" s="2"/>
    </row>
    <row r="365" spans="1:136" x14ac:dyDescent="0.2">
      <c r="A365" s="2"/>
      <c r="B365" s="2"/>
      <c r="C365" s="2"/>
      <c r="D365" s="2"/>
      <c r="E365" s="2"/>
      <c r="F365" s="2"/>
      <c r="G365" s="2"/>
      <c r="H365" s="2"/>
      <c r="I365" s="100"/>
      <c r="J365" s="2"/>
      <c r="K365" s="2"/>
      <c r="L365" s="2"/>
      <c r="M365" s="2"/>
      <c r="N365" s="2"/>
      <c r="O365" s="100"/>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c r="BJ365" s="2"/>
      <c r="BK365" s="2"/>
      <c r="BL365" s="2"/>
      <c r="BM365" s="2"/>
      <c r="BN365" s="2"/>
      <c r="BO365" s="2"/>
      <c r="BP365" s="2"/>
      <c r="BQ365" s="2"/>
      <c r="BR365" s="2"/>
      <c r="BS365" s="2"/>
      <c r="BT365" s="2"/>
      <c r="BU365" s="2"/>
      <c r="BV365" s="2"/>
      <c r="BW365" s="2"/>
      <c r="BX365" s="2"/>
      <c r="BY365" s="2"/>
      <c r="BZ365" s="2"/>
      <c r="CA365" s="2"/>
      <c r="CB365" s="2"/>
      <c r="CC365" s="2"/>
      <c r="CD365" s="2"/>
      <c r="CE365" s="2"/>
      <c r="CF365" s="2"/>
      <c r="CG365" s="2"/>
      <c r="CH365" s="2"/>
      <c r="CI365" s="2"/>
      <c r="CJ365" s="2"/>
      <c r="CK365" s="2"/>
      <c r="CL365" s="2"/>
      <c r="CM365" s="2"/>
      <c r="CN365" s="2"/>
      <c r="CO365" s="2"/>
      <c r="CP365" s="2"/>
      <c r="CQ365" s="2"/>
      <c r="CR365" s="2"/>
      <c r="CS365" s="2"/>
      <c r="CT365" s="2"/>
      <c r="CU365" s="2"/>
      <c r="CV365" s="2"/>
      <c r="CW365" s="2"/>
      <c r="CX365" s="2"/>
      <c r="CY365" s="2"/>
      <c r="CZ365" s="2"/>
      <c r="DA365" s="2"/>
      <c r="DB365" s="2"/>
      <c r="DC365" s="2"/>
      <c r="DD365" s="2"/>
      <c r="DE365" s="2"/>
      <c r="DF365" s="2"/>
      <c r="DG365" s="2"/>
      <c r="DH365" s="2"/>
      <c r="DI365" s="2"/>
      <c r="DJ365" s="2"/>
      <c r="DK365" s="2"/>
      <c r="DL365" s="2"/>
      <c r="DM365" s="2"/>
      <c r="DN365" s="2"/>
      <c r="DO365" s="2"/>
      <c r="DP365" s="2"/>
      <c r="DQ365" s="2"/>
      <c r="DR365" s="2"/>
      <c r="DS365" s="2"/>
      <c r="DT365" s="2"/>
      <c r="DU365" s="2"/>
      <c r="DV365" s="2"/>
      <c r="DW365" s="2"/>
      <c r="DX365" s="2"/>
      <c r="DY365" s="2"/>
      <c r="DZ365" s="2"/>
      <c r="EA365" s="2"/>
      <c r="EB365" s="2"/>
      <c r="EC365" s="2"/>
      <c r="ED365" s="2"/>
      <c r="EE365" s="2"/>
      <c r="EF365" s="2"/>
    </row>
    <row r="366" spans="1:136" x14ac:dyDescent="0.2">
      <c r="A366" s="2"/>
      <c r="B366" s="2"/>
      <c r="C366" s="2"/>
      <c r="D366" s="2"/>
      <c r="E366" s="2"/>
      <c r="F366" s="2"/>
      <c r="G366" s="2"/>
      <c r="H366" s="2"/>
      <c r="I366" s="100"/>
      <c r="J366" s="2"/>
      <c r="K366" s="2"/>
      <c r="L366" s="2"/>
      <c r="M366" s="2"/>
      <c r="N366" s="2"/>
      <c r="O366" s="100"/>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c r="BJ366" s="2"/>
      <c r="BK366" s="2"/>
      <c r="BL366" s="2"/>
      <c r="BM366" s="2"/>
      <c r="BN366" s="2"/>
      <c r="BO366" s="2"/>
      <c r="BP366" s="2"/>
      <c r="BQ366" s="2"/>
      <c r="BR366" s="2"/>
      <c r="BS366" s="2"/>
      <c r="BT366" s="2"/>
      <c r="BU366" s="2"/>
      <c r="BV366" s="2"/>
      <c r="BW366" s="2"/>
      <c r="BX366" s="2"/>
      <c r="BY366" s="2"/>
      <c r="BZ366" s="2"/>
      <c r="CA366" s="2"/>
      <c r="CB366" s="2"/>
      <c r="CC366" s="2"/>
      <c r="CD366" s="2"/>
      <c r="CE366" s="2"/>
      <c r="CF366" s="2"/>
      <c r="CG366" s="2"/>
      <c r="CH366" s="2"/>
      <c r="CI366" s="2"/>
      <c r="CJ366" s="2"/>
      <c r="CK366" s="2"/>
      <c r="CL366" s="2"/>
      <c r="CM366" s="2"/>
      <c r="CN366" s="2"/>
      <c r="CO366" s="2"/>
      <c r="CP366" s="2"/>
      <c r="CQ366" s="2"/>
      <c r="CR366" s="2"/>
      <c r="CS366" s="2"/>
      <c r="CT366" s="2"/>
      <c r="CU366" s="2"/>
      <c r="CV366" s="2"/>
      <c r="CW366" s="2"/>
      <c r="CX366" s="2"/>
      <c r="CY366" s="2"/>
      <c r="CZ366" s="2"/>
      <c r="DA366" s="2"/>
      <c r="DB366" s="2"/>
      <c r="DC366" s="2"/>
      <c r="DD366" s="2"/>
      <c r="DE366" s="2"/>
      <c r="DF366" s="2"/>
      <c r="DG366" s="2"/>
      <c r="DH366" s="2"/>
      <c r="DI366" s="2"/>
      <c r="DJ366" s="2"/>
      <c r="DK366" s="2"/>
      <c r="DL366" s="2"/>
      <c r="DM366" s="2"/>
      <c r="DN366" s="2"/>
      <c r="DO366" s="2"/>
      <c r="DP366" s="2"/>
      <c r="DQ366" s="2"/>
      <c r="DR366" s="2"/>
      <c r="DS366" s="2"/>
      <c r="DT366" s="2"/>
      <c r="DU366" s="2"/>
      <c r="DV366" s="2"/>
      <c r="DW366" s="2"/>
      <c r="DX366" s="2"/>
      <c r="DY366" s="2"/>
      <c r="DZ366" s="2"/>
      <c r="EA366" s="2"/>
      <c r="EB366" s="2"/>
      <c r="EC366" s="2"/>
      <c r="ED366" s="2"/>
      <c r="EE366" s="2"/>
      <c r="EF366" s="2"/>
    </row>
    <row r="367" spans="1:136" x14ac:dyDescent="0.2">
      <c r="A367" s="2"/>
      <c r="B367" s="2"/>
      <c r="C367" s="2"/>
      <c r="D367" s="2"/>
      <c r="E367" s="2"/>
      <c r="F367" s="2"/>
      <c r="G367" s="2"/>
      <c r="H367" s="2"/>
      <c r="I367" s="100"/>
      <c r="J367" s="2"/>
      <c r="K367" s="2"/>
      <c r="L367" s="2"/>
      <c r="M367" s="2"/>
      <c r="N367" s="2"/>
      <c r="O367" s="100"/>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c r="BJ367" s="2"/>
      <c r="BK367" s="2"/>
      <c r="BL367" s="2"/>
      <c r="BM367" s="2"/>
      <c r="BN367" s="2"/>
      <c r="BO367" s="2"/>
      <c r="BP367" s="2"/>
      <c r="BQ367" s="2"/>
      <c r="BR367" s="2"/>
      <c r="BS367" s="2"/>
      <c r="BT367" s="2"/>
      <c r="BU367" s="2"/>
      <c r="BV367" s="2"/>
      <c r="BW367" s="2"/>
      <c r="BX367" s="2"/>
      <c r="BY367" s="2"/>
      <c r="BZ367" s="2"/>
      <c r="CA367" s="2"/>
      <c r="CB367" s="2"/>
      <c r="CC367" s="2"/>
      <c r="CD367" s="2"/>
      <c r="CE367" s="2"/>
      <c r="CF367" s="2"/>
      <c r="CG367" s="2"/>
      <c r="CH367" s="2"/>
      <c r="CI367" s="2"/>
      <c r="CJ367" s="2"/>
      <c r="CK367" s="2"/>
      <c r="CL367" s="2"/>
      <c r="CM367" s="2"/>
      <c r="CN367" s="2"/>
      <c r="CO367" s="2"/>
      <c r="CP367" s="2"/>
      <c r="CQ367" s="2"/>
      <c r="CR367" s="2"/>
      <c r="CS367" s="2"/>
      <c r="CT367" s="2"/>
      <c r="CU367" s="2"/>
      <c r="CV367" s="2"/>
      <c r="CW367" s="2"/>
      <c r="CX367" s="2"/>
      <c r="CY367" s="2"/>
      <c r="CZ367" s="2"/>
      <c r="DA367" s="2"/>
      <c r="DB367" s="2"/>
      <c r="DC367" s="2"/>
      <c r="DD367" s="2"/>
      <c r="DE367" s="2"/>
      <c r="DF367" s="2"/>
      <c r="DG367" s="2"/>
      <c r="DH367" s="2"/>
      <c r="DI367" s="2"/>
      <c r="DJ367" s="2"/>
      <c r="DK367" s="2"/>
      <c r="DL367" s="2"/>
      <c r="DM367" s="2"/>
      <c r="DN367" s="2"/>
      <c r="DO367" s="2"/>
      <c r="DP367" s="2"/>
      <c r="DQ367" s="2"/>
      <c r="DR367" s="2"/>
      <c r="DS367" s="2"/>
      <c r="DT367" s="2"/>
      <c r="DU367" s="2"/>
      <c r="DV367" s="2"/>
      <c r="DW367" s="2"/>
      <c r="DX367" s="2"/>
      <c r="DY367" s="2"/>
      <c r="DZ367" s="2"/>
      <c r="EA367" s="2"/>
      <c r="EB367" s="2"/>
      <c r="EC367" s="2"/>
      <c r="ED367" s="2"/>
      <c r="EE367" s="2"/>
      <c r="EF367" s="2"/>
    </row>
    <row r="368" spans="1:136" x14ac:dyDescent="0.2">
      <c r="A368" s="2"/>
      <c r="B368" s="2"/>
      <c r="C368" s="2"/>
      <c r="D368" s="2"/>
      <c r="E368" s="2"/>
      <c r="F368" s="2"/>
      <c r="G368" s="2"/>
      <c r="H368" s="2"/>
      <c r="I368" s="100"/>
      <c r="J368" s="2"/>
      <c r="K368" s="2"/>
      <c r="L368" s="2"/>
      <c r="M368" s="2"/>
      <c r="N368" s="2"/>
      <c r="O368" s="100"/>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c r="BJ368" s="2"/>
      <c r="BK368" s="2"/>
      <c r="BL368" s="2"/>
      <c r="BM368" s="2"/>
      <c r="BN368" s="2"/>
      <c r="BO368" s="2"/>
      <c r="BP368" s="2"/>
      <c r="BQ368" s="2"/>
      <c r="BR368" s="2"/>
      <c r="BS368" s="2"/>
      <c r="BT368" s="2"/>
      <c r="BU368" s="2"/>
      <c r="BV368" s="2"/>
      <c r="BW368" s="2"/>
      <c r="BX368" s="2"/>
      <c r="BY368" s="2"/>
      <c r="BZ368" s="2"/>
      <c r="CA368" s="2"/>
      <c r="CB368" s="2"/>
      <c r="CC368" s="2"/>
      <c r="CD368" s="2"/>
      <c r="CE368" s="2"/>
      <c r="CF368" s="2"/>
      <c r="CG368" s="2"/>
      <c r="CH368" s="2"/>
      <c r="CI368" s="2"/>
      <c r="CJ368" s="2"/>
      <c r="CK368" s="2"/>
      <c r="CL368" s="2"/>
      <c r="CM368" s="2"/>
      <c r="CN368" s="2"/>
      <c r="CO368" s="2"/>
      <c r="CP368" s="2"/>
      <c r="CQ368" s="2"/>
      <c r="CR368" s="2"/>
      <c r="CS368" s="2"/>
      <c r="CT368" s="2"/>
      <c r="CU368" s="2"/>
      <c r="CV368" s="2"/>
      <c r="CW368" s="2"/>
      <c r="CX368" s="2"/>
      <c r="CY368" s="2"/>
      <c r="CZ368" s="2"/>
      <c r="DA368" s="2"/>
      <c r="DB368" s="2"/>
      <c r="DC368" s="2"/>
      <c r="DD368" s="2"/>
      <c r="DE368" s="2"/>
      <c r="DF368" s="2"/>
      <c r="DG368" s="2"/>
      <c r="DH368" s="2"/>
      <c r="DI368" s="2"/>
      <c r="DJ368" s="2"/>
      <c r="DK368" s="2"/>
      <c r="DL368" s="2"/>
      <c r="DM368" s="2"/>
      <c r="DN368" s="2"/>
      <c r="DO368" s="2"/>
      <c r="DP368" s="2"/>
      <c r="DQ368" s="2"/>
      <c r="DR368" s="2"/>
      <c r="DS368" s="2"/>
      <c r="DT368" s="2"/>
      <c r="DU368" s="2"/>
      <c r="DV368" s="2"/>
      <c r="DW368" s="2"/>
      <c r="DX368" s="2"/>
      <c r="DY368" s="2"/>
      <c r="DZ368" s="2"/>
      <c r="EA368" s="2"/>
      <c r="EB368" s="2"/>
      <c r="EC368" s="2"/>
      <c r="ED368" s="2"/>
      <c r="EE368" s="2"/>
      <c r="EF368" s="2"/>
    </row>
    <row r="369" spans="1:136" x14ac:dyDescent="0.2">
      <c r="A369" s="2"/>
      <c r="B369" s="2"/>
      <c r="C369" s="2"/>
      <c r="D369" s="2"/>
      <c r="E369" s="2"/>
      <c r="F369" s="2"/>
      <c r="G369" s="2"/>
      <c r="H369" s="2"/>
      <c r="I369" s="100"/>
      <c r="J369" s="2"/>
      <c r="K369" s="2"/>
      <c r="L369" s="2"/>
      <c r="M369" s="2"/>
      <c r="N369" s="2"/>
      <c r="O369" s="100"/>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c r="BJ369" s="2"/>
      <c r="BK369" s="2"/>
      <c r="BL369" s="2"/>
      <c r="BM369" s="2"/>
      <c r="BN369" s="2"/>
      <c r="BO369" s="2"/>
      <c r="BP369" s="2"/>
      <c r="BQ369" s="2"/>
      <c r="BR369" s="2"/>
      <c r="BS369" s="2"/>
      <c r="BT369" s="2"/>
      <c r="BU369" s="2"/>
      <c r="BV369" s="2"/>
      <c r="BW369" s="2"/>
      <c r="BX369" s="2"/>
      <c r="BY369" s="2"/>
      <c r="BZ369" s="2"/>
      <c r="CA369" s="2"/>
      <c r="CB369" s="2"/>
      <c r="CC369" s="2"/>
      <c r="CD369" s="2"/>
      <c r="CE369" s="2"/>
      <c r="CF369" s="2"/>
      <c r="CG369" s="2"/>
      <c r="CH369" s="2"/>
      <c r="CI369" s="2"/>
      <c r="CJ369" s="2"/>
      <c r="CK369" s="2"/>
      <c r="CL369" s="2"/>
      <c r="CM369" s="2"/>
      <c r="CN369" s="2"/>
      <c r="CO369" s="2"/>
      <c r="CP369" s="2"/>
      <c r="CQ369" s="2"/>
      <c r="CR369" s="2"/>
      <c r="CS369" s="2"/>
      <c r="CT369" s="2"/>
      <c r="CU369" s="2"/>
      <c r="CV369" s="2"/>
      <c r="CW369" s="2"/>
      <c r="CX369" s="2"/>
      <c r="CY369" s="2"/>
      <c r="CZ369" s="2"/>
      <c r="DA369" s="2"/>
      <c r="DB369" s="2"/>
      <c r="DC369" s="2"/>
      <c r="DD369" s="2"/>
      <c r="DE369" s="2"/>
      <c r="DF369" s="2"/>
      <c r="DG369" s="2"/>
      <c r="DH369" s="2"/>
      <c r="DI369" s="2"/>
      <c r="DJ369" s="2"/>
      <c r="DK369" s="2"/>
      <c r="DL369" s="2"/>
      <c r="DM369" s="2"/>
      <c r="DN369" s="2"/>
      <c r="DO369" s="2"/>
      <c r="DP369" s="2"/>
      <c r="DQ369" s="2"/>
      <c r="DR369" s="2"/>
      <c r="DS369" s="2"/>
      <c r="DT369" s="2"/>
      <c r="DU369" s="2"/>
      <c r="DV369" s="2"/>
      <c r="DW369" s="2"/>
      <c r="DX369" s="2"/>
      <c r="DY369" s="2"/>
      <c r="DZ369" s="2"/>
      <c r="EA369" s="2"/>
      <c r="EB369" s="2"/>
      <c r="EC369" s="2"/>
      <c r="ED369" s="2"/>
      <c r="EE369" s="2"/>
      <c r="EF369" s="2"/>
    </row>
    <row r="370" spans="1:136" x14ac:dyDescent="0.2">
      <c r="A370" s="2"/>
      <c r="B370" s="2"/>
      <c r="C370" s="2"/>
      <c r="D370" s="2"/>
      <c r="E370" s="2"/>
      <c r="F370" s="2"/>
      <c r="G370" s="2"/>
      <c r="H370" s="2"/>
      <c r="I370" s="100"/>
      <c r="J370" s="2"/>
      <c r="K370" s="2"/>
      <c r="L370" s="2"/>
      <c r="M370" s="2"/>
      <c r="N370" s="2"/>
      <c r="O370" s="100"/>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c r="BJ370" s="2"/>
      <c r="BK370" s="2"/>
      <c r="BL370" s="2"/>
      <c r="BM370" s="2"/>
      <c r="BN370" s="2"/>
      <c r="BO370" s="2"/>
      <c r="BP370" s="2"/>
      <c r="BQ370" s="2"/>
      <c r="BR370" s="2"/>
      <c r="BS370" s="2"/>
      <c r="BT370" s="2"/>
      <c r="BU370" s="2"/>
      <c r="BV370" s="2"/>
      <c r="BW370" s="2"/>
      <c r="BX370" s="2"/>
      <c r="BY370" s="2"/>
      <c r="BZ370" s="2"/>
      <c r="CA370" s="2"/>
      <c r="CB370" s="2"/>
      <c r="CC370" s="2"/>
      <c r="CD370" s="2"/>
      <c r="CE370" s="2"/>
      <c r="CF370" s="2"/>
      <c r="CG370" s="2"/>
      <c r="CH370" s="2"/>
      <c r="CI370" s="2"/>
      <c r="CJ370" s="2"/>
      <c r="CK370" s="2"/>
      <c r="CL370" s="2"/>
      <c r="CM370" s="2"/>
      <c r="CN370" s="2"/>
      <c r="CO370" s="2"/>
      <c r="CP370" s="2"/>
      <c r="CQ370" s="2"/>
      <c r="CR370" s="2"/>
      <c r="CS370" s="2"/>
      <c r="CT370" s="2"/>
      <c r="CU370" s="2"/>
      <c r="CV370" s="2"/>
      <c r="CW370" s="2"/>
      <c r="CX370" s="2"/>
      <c r="CY370" s="2"/>
      <c r="CZ370" s="2"/>
      <c r="DA370" s="2"/>
      <c r="DB370" s="2"/>
      <c r="DC370" s="2"/>
      <c r="DD370" s="2"/>
      <c r="DE370" s="2"/>
      <c r="DF370" s="2"/>
      <c r="DG370" s="2"/>
      <c r="DH370" s="2"/>
      <c r="DI370" s="2"/>
      <c r="DJ370" s="2"/>
      <c r="DK370" s="2"/>
      <c r="DL370" s="2"/>
      <c r="DM370" s="2"/>
      <c r="DN370" s="2"/>
      <c r="DO370" s="2"/>
      <c r="DP370" s="2"/>
      <c r="DQ370" s="2"/>
      <c r="DR370" s="2"/>
      <c r="DS370" s="2"/>
      <c r="DT370" s="2"/>
      <c r="DU370" s="2"/>
      <c r="DV370" s="2"/>
      <c r="DW370" s="2"/>
      <c r="DX370" s="2"/>
      <c r="DY370" s="2"/>
      <c r="DZ370" s="2"/>
      <c r="EA370" s="2"/>
      <c r="EB370" s="2"/>
      <c r="EC370" s="2"/>
      <c r="ED370" s="2"/>
      <c r="EE370" s="2"/>
      <c r="EF370" s="2"/>
    </row>
    <row r="371" spans="1:136" x14ac:dyDescent="0.2">
      <c r="A371" s="2"/>
      <c r="B371" s="2"/>
      <c r="C371" s="2"/>
      <c r="D371" s="2"/>
      <c r="E371" s="2"/>
      <c r="F371" s="2"/>
      <c r="G371" s="2"/>
      <c r="H371" s="2"/>
      <c r="I371" s="100"/>
      <c r="J371" s="2"/>
      <c r="K371" s="2"/>
      <c r="L371" s="2"/>
      <c r="M371" s="2"/>
      <c r="N371" s="2"/>
      <c r="O371" s="100"/>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c r="BJ371" s="2"/>
      <c r="BK371" s="2"/>
      <c r="BL371" s="2"/>
      <c r="BM371" s="2"/>
      <c r="BN371" s="2"/>
      <c r="BO371" s="2"/>
      <c r="BP371" s="2"/>
      <c r="BQ371" s="2"/>
      <c r="BR371" s="2"/>
      <c r="BS371" s="2"/>
      <c r="BT371" s="2"/>
      <c r="BU371" s="2"/>
      <c r="BV371" s="2"/>
      <c r="BW371" s="2"/>
      <c r="BX371" s="2"/>
      <c r="BY371" s="2"/>
      <c r="BZ371" s="2"/>
      <c r="CA371" s="2"/>
      <c r="CB371" s="2"/>
      <c r="CC371" s="2"/>
      <c r="CD371" s="2"/>
      <c r="CE371" s="2"/>
      <c r="CF371" s="2"/>
      <c r="CG371" s="2"/>
      <c r="CH371" s="2"/>
      <c r="CI371" s="2"/>
      <c r="CJ371" s="2"/>
      <c r="CK371" s="2"/>
      <c r="CL371" s="2"/>
      <c r="CM371" s="2"/>
      <c r="CN371" s="2"/>
      <c r="CO371" s="2"/>
      <c r="CP371" s="2"/>
      <c r="CQ371" s="2"/>
      <c r="CR371" s="2"/>
      <c r="CS371" s="2"/>
      <c r="CT371" s="2"/>
      <c r="CU371" s="2"/>
      <c r="CV371" s="2"/>
      <c r="CW371" s="2"/>
      <c r="CX371" s="2"/>
      <c r="CY371" s="2"/>
      <c r="CZ371" s="2"/>
      <c r="DA371" s="2"/>
      <c r="DB371" s="2"/>
      <c r="DC371" s="2"/>
      <c r="DD371" s="2"/>
      <c r="DE371" s="2"/>
      <c r="DF371" s="2"/>
      <c r="DG371" s="2"/>
      <c r="DH371" s="2"/>
      <c r="DI371" s="2"/>
      <c r="DJ371" s="2"/>
      <c r="DK371" s="2"/>
      <c r="DL371" s="2"/>
      <c r="DM371" s="2"/>
      <c r="DN371" s="2"/>
      <c r="DO371" s="2"/>
      <c r="DP371" s="2"/>
      <c r="DQ371" s="2"/>
      <c r="DR371" s="2"/>
      <c r="DS371" s="2"/>
      <c r="DT371" s="2"/>
      <c r="DU371" s="2"/>
      <c r="DV371" s="2"/>
      <c r="DW371" s="2"/>
      <c r="DX371" s="2"/>
      <c r="DY371" s="2"/>
      <c r="DZ371" s="2"/>
      <c r="EA371" s="2"/>
      <c r="EB371" s="2"/>
      <c r="EC371" s="2"/>
      <c r="ED371" s="2"/>
      <c r="EE371" s="2"/>
      <c r="EF371" s="2"/>
    </row>
    <row r="372" spans="1:136" x14ac:dyDescent="0.2">
      <c r="A372" s="2"/>
      <c r="B372" s="2"/>
      <c r="C372" s="2"/>
      <c r="D372" s="2"/>
      <c r="E372" s="2"/>
      <c r="F372" s="2"/>
      <c r="G372" s="2"/>
      <c r="H372" s="2"/>
      <c r="I372" s="100"/>
      <c r="J372" s="2"/>
      <c r="K372" s="2"/>
      <c r="L372" s="2"/>
      <c r="M372" s="2"/>
      <c r="N372" s="2"/>
      <c r="O372" s="100"/>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c r="BJ372" s="2"/>
      <c r="BK372" s="2"/>
      <c r="BL372" s="2"/>
      <c r="BM372" s="2"/>
      <c r="BN372" s="2"/>
      <c r="BO372" s="2"/>
      <c r="BP372" s="2"/>
      <c r="BQ372" s="2"/>
      <c r="BR372" s="2"/>
      <c r="BS372" s="2"/>
      <c r="BT372" s="2"/>
      <c r="BU372" s="2"/>
      <c r="BV372" s="2"/>
      <c r="BW372" s="2"/>
      <c r="BX372" s="2"/>
      <c r="BY372" s="2"/>
      <c r="BZ372" s="2"/>
      <c r="CA372" s="2"/>
      <c r="CB372" s="2"/>
      <c r="CC372" s="2"/>
      <c r="CD372" s="2"/>
      <c r="CE372" s="2"/>
      <c r="CF372" s="2"/>
      <c r="CG372" s="2"/>
      <c r="CH372" s="2"/>
      <c r="CI372" s="2"/>
      <c r="CJ372" s="2"/>
      <c r="CK372" s="2"/>
      <c r="CL372" s="2"/>
      <c r="CM372" s="2"/>
      <c r="CN372" s="2"/>
      <c r="CO372" s="2"/>
      <c r="CP372" s="2"/>
      <c r="CQ372" s="2"/>
      <c r="CR372" s="2"/>
      <c r="CS372" s="2"/>
      <c r="CT372" s="2"/>
      <c r="CU372" s="2"/>
      <c r="CV372" s="2"/>
      <c r="CW372" s="2"/>
      <c r="CX372" s="2"/>
      <c r="CY372" s="2"/>
      <c r="CZ372" s="2"/>
      <c r="DA372" s="2"/>
      <c r="DB372" s="2"/>
      <c r="DC372" s="2"/>
      <c r="DD372" s="2"/>
      <c r="DE372" s="2"/>
      <c r="DF372" s="2"/>
      <c r="DG372" s="2"/>
      <c r="DH372" s="2"/>
      <c r="DI372" s="2"/>
      <c r="DJ372" s="2"/>
      <c r="DK372" s="2"/>
      <c r="DL372" s="2"/>
      <c r="DM372" s="2"/>
      <c r="DN372" s="2"/>
      <c r="DO372" s="2"/>
      <c r="DP372" s="2"/>
      <c r="DQ372" s="2"/>
      <c r="DR372" s="2"/>
      <c r="DS372" s="2"/>
      <c r="DT372" s="2"/>
      <c r="DU372" s="2"/>
      <c r="DV372" s="2"/>
      <c r="DW372" s="2"/>
      <c r="DX372" s="2"/>
      <c r="DY372" s="2"/>
      <c r="DZ372" s="2"/>
      <c r="EA372" s="2"/>
      <c r="EB372" s="2"/>
      <c r="EC372" s="2"/>
      <c r="ED372" s="2"/>
      <c r="EE372" s="2"/>
      <c r="EF372" s="2"/>
    </row>
    <row r="373" spans="1:136" x14ac:dyDescent="0.2">
      <c r="A373" s="2"/>
      <c r="B373" s="2"/>
      <c r="C373" s="2"/>
      <c r="D373" s="2"/>
      <c r="E373" s="2"/>
      <c r="F373" s="2"/>
      <c r="G373" s="2"/>
      <c r="H373" s="2"/>
      <c r="I373" s="100"/>
      <c r="J373" s="2"/>
      <c r="K373" s="2"/>
      <c r="L373" s="2"/>
      <c r="M373" s="2"/>
      <c r="N373" s="2"/>
      <c r="O373" s="100"/>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c r="BJ373" s="2"/>
      <c r="BK373" s="2"/>
      <c r="BL373" s="2"/>
      <c r="BM373" s="2"/>
      <c r="BN373" s="2"/>
      <c r="BO373" s="2"/>
      <c r="BP373" s="2"/>
      <c r="BQ373" s="2"/>
      <c r="BR373" s="2"/>
      <c r="BS373" s="2"/>
      <c r="BT373" s="2"/>
      <c r="BU373" s="2"/>
      <c r="BV373" s="2"/>
      <c r="BW373" s="2"/>
      <c r="BX373" s="2"/>
      <c r="BY373" s="2"/>
      <c r="BZ373" s="2"/>
      <c r="CA373" s="2"/>
      <c r="CB373" s="2"/>
      <c r="CC373" s="2"/>
      <c r="CD373" s="2"/>
      <c r="CE373" s="2"/>
      <c r="CF373" s="2"/>
      <c r="CG373" s="2"/>
      <c r="CH373" s="2"/>
      <c r="CI373" s="2"/>
      <c r="CJ373" s="2"/>
      <c r="CK373" s="2"/>
      <c r="CL373" s="2"/>
      <c r="CM373" s="2"/>
      <c r="CN373" s="2"/>
      <c r="CO373" s="2"/>
      <c r="CP373" s="2"/>
      <c r="CQ373" s="2"/>
      <c r="CR373" s="2"/>
      <c r="CS373" s="2"/>
      <c r="CT373" s="2"/>
      <c r="CU373" s="2"/>
      <c r="CV373" s="2"/>
      <c r="CW373" s="2"/>
      <c r="CX373" s="2"/>
      <c r="CY373" s="2"/>
      <c r="CZ373" s="2"/>
      <c r="DA373" s="2"/>
      <c r="DB373" s="2"/>
      <c r="DC373" s="2"/>
      <c r="DD373" s="2"/>
      <c r="DE373" s="2"/>
      <c r="DF373" s="2"/>
      <c r="DG373" s="2"/>
      <c r="DH373" s="2"/>
      <c r="DI373" s="2"/>
      <c r="DJ373" s="2"/>
      <c r="DK373" s="2"/>
      <c r="DL373" s="2"/>
      <c r="DM373" s="2"/>
      <c r="DN373" s="2"/>
      <c r="DO373" s="2"/>
      <c r="DP373" s="2"/>
      <c r="DQ373" s="2"/>
      <c r="DR373" s="2"/>
      <c r="DS373" s="2"/>
      <c r="DT373" s="2"/>
      <c r="DU373" s="2"/>
      <c r="DV373" s="2"/>
      <c r="DW373" s="2"/>
      <c r="DX373" s="2"/>
      <c r="DY373" s="2"/>
      <c r="DZ373" s="2"/>
      <c r="EA373" s="2"/>
      <c r="EB373" s="2"/>
      <c r="EC373" s="2"/>
      <c r="ED373" s="2"/>
      <c r="EE373" s="2"/>
      <c r="EF373" s="2"/>
    </row>
    <row r="374" spans="1:136" x14ac:dyDescent="0.2">
      <c r="A374" s="2"/>
      <c r="B374" s="2"/>
      <c r="C374" s="2"/>
      <c r="D374" s="2"/>
      <c r="E374" s="2"/>
      <c r="F374" s="2"/>
      <c r="G374" s="2"/>
      <c r="H374" s="2"/>
      <c r="I374" s="100"/>
      <c r="J374" s="2"/>
      <c r="K374" s="2"/>
      <c r="L374" s="2"/>
      <c r="M374" s="2"/>
      <c r="N374" s="2"/>
      <c r="O374" s="100"/>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c r="BJ374" s="2"/>
      <c r="BK374" s="2"/>
      <c r="BL374" s="2"/>
      <c r="BM374" s="2"/>
      <c r="BN374" s="2"/>
      <c r="BO374" s="2"/>
      <c r="BP374" s="2"/>
      <c r="BQ374" s="2"/>
      <c r="BR374" s="2"/>
      <c r="BS374" s="2"/>
      <c r="BT374" s="2"/>
      <c r="BU374" s="2"/>
      <c r="BV374" s="2"/>
      <c r="BW374" s="2"/>
      <c r="BX374" s="2"/>
      <c r="BY374" s="2"/>
      <c r="BZ374" s="2"/>
      <c r="CA374" s="2"/>
      <c r="CB374" s="2"/>
      <c r="CC374" s="2"/>
      <c r="CD374" s="2"/>
      <c r="CE374" s="2"/>
      <c r="CF374" s="2"/>
      <c r="CG374" s="2"/>
      <c r="CH374" s="2"/>
      <c r="CI374" s="2"/>
      <c r="CJ374" s="2"/>
      <c r="CK374" s="2"/>
      <c r="CL374" s="2"/>
      <c r="CM374" s="2"/>
      <c r="CN374" s="2"/>
      <c r="CO374" s="2"/>
      <c r="CP374" s="2"/>
      <c r="CQ374" s="2"/>
      <c r="CR374" s="2"/>
      <c r="CS374" s="2"/>
      <c r="CT374" s="2"/>
      <c r="CU374" s="2"/>
      <c r="CV374" s="2"/>
      <c r="CW374" s="2"/>
      <c r="CX374" s="2"/>
      <c r="CY374" s="2"/>
      <c r="CZ374" s="2"/>
      <c r="DA374" s="2"/>
      <c r="DB374" s="2"/>
      <c r="DC374" s="2"/>
      <c r="DD374" s="2"/>
      <c r="DE374" s="2"/>
      <c r="DF374" s="2"/>
      <c r="DG374" s="2"/>
      <c r="DH374" s="2"/>
      <c r="DI374" s="2"/>
      <c r="DJ374" s="2"/>
      <c r="DK374" s="2"/>
      <c r="DL374" s="2"/>
      <c r="DM374" s="2"/>
      <c r="DN374" s="2"/>
      <c r="DO374" s="2"/>
      <c r="DP374" s="2"/>
      <c r="DQ374" s="2"/>
      <c r="DR374" s="2"/>
      <c r="DS374" s="2"/>
      <c r="DT374" s="2"/>
      <c r="DU374" s="2"/>
      <c r="DV374" s="2"/>
      <c r="DW374" s="2"/>
      <c r="DX374" s="2"/>
      <c r="DY374" s="2"/>
      <c r="DZ374" s="2"/>
      <c r="EA374" s="2"/>
      <c r="EB374" s="2"/>
      <c r="EC374" s="2"/>
      <c r="ED374" s="2"/>
      <c r="EE374" s="2"/>
      <c r="EF374" s="2"/>
    </row>
    <row r="375" spans="1:136" x14ac:dyDescent="0.2">
      <c r="A375" s="2"/>
      <c r="B375" s="2"/>
      <c r="C375" s="2"/>
      <c r="D375" s="2"/>
      <c r="E375" s="2"/>
      <c r="F375" s="2"/>
      <c r="G375" s="2"/>
      <c r="H375" s="2"/>
      <c r="I375" s="100"/>
      <c r="J375" s="2"/>
      <c r="K375" s="2"/>
      <c r="L375" s="2"/>
      <c r="M375" s="2"/>
      <c r="N375" s="2"/>
      <c r="O375" s="100"/>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c r="BJ375" s="2"/>
      <c r="BK375" s="2"/>
      <c r="BL375" s="2"/>
      <c r="BM375" s="2"/>
      <c r="BN375" s="2"/>
      <c r="BO375" s="2"/>
      <c r="BP375" s="2"/>
      <c r="BQ375" s="2"/>
      <c r="BR375" s="2"/>
      <c r="BS375" s="2"/>
      <c r="BT375" s="2"/>
      <c r="BU375" s="2"/>
      <c r="BV375" s="2"/>
      <c r="BW375" s="2"/>
      <c r="BX375" s="2"/>
      <c r="BY375" s="2"/>
      <c r="BZ375" s="2"/>
      <c r="CA375" s="2"/>
      <c r="CB375" s="2"/>
      <c r="CC375" s="2"/>
      <c r="CD375" s="2"/>
      <c r="CE375" s="2"/>
      <c r="CF375" s="2"/>
      <c r="CG375" s="2"/>
      <c r="CH375" s="2"/>
      <c r="CI375" s="2"/>
      <c r="CJ375" s="2"/>
      <c r="CK375" s="2"/>
      <c r="CL375" s="2"/>
      <c r="CM375" s="2"/>
      <c r="CN375" s="2"/>
      <c r="CO375" s="2"/>
      <c r="CP375" s="2"/>
      <c r="CQ375" s="2"/>
      <c r="CR375" s="2"/>
      <c r="CS375" s="2"/>
      <c r="CT375" s="2"/>
      <c r="CU375" s="2"/>
      <c r="CV375" s="2"/>
      <c r="CW375" s="2"/>
      <c r="CX375" s="2"/>
      <c r="CY375" s="2"/>
      <c r="CZ375" s="2"/>
      <c r="DA375" s="2"/>
      <c r="DB375" s="2"/>
      <c r="DC375" s="2"/>
      <c r="DD375" s="2"/>
      <c r="DE375" s="2"/>
      <c r="DF375" s="2"/>
      <c r="DG375" s="2"/>
      <c r="DH375" s="2"/>
      <c r="DI375" s="2"/>
      <c r="DJ375" s="2"/>
      <c r="DK375" s="2"/>
      <c r="DL375" s="2"/>
      <c r="DM375" s="2"/>
      <c r="DN375" s="2"/>
      <c r="DO375" s="2"/>
      <c r="DP375" s="2"/>
      <c r="DQ375" s="2"/>
      <c r="DR375" s="2"/>
      <c r="DS375" s="2"/>
      <c r="DT375" s="2"/>
      <c r="DU375" s="2"/>
      <c r="DV375" s="2"/>
      <c r="DW375" s="2"/>
      <c r="DX375" s="2"/>
      <c r="DY375" s="2"/>
      <c r="DZ375" s="2"/>
      <c r="EA375" s="2"/>
      <c r="EB375" s="2"/>
      <c r="EC375" s="2"/>
      <c r="ED375" s="2"/>
      <c r="EE375" s="2"/>
      <c r="EF375" s="2"/>
    </row>
    <row r="376" spans="1:136" x14ac:dyDescent="0.2">
      <c r="A376" s="2"/>
      <c r="B376" s="2"/>
      <c r="C376" s="2"/>
      <c r="D376" s="2"/>
      <c r="E376" s="2"/>
      <c r="F376" s="2"/>
      <c r="G376" s="2"/>
      <c r="H376" s="2"/>
      <c r="I376" s="100"/>
      <c r="J376" s="2"/>
      <c r="K376" s="2"/>
      <c r="L376" s="2"/>
      <c r="M376" s="2"/>
      <c r="N376" s="2"/>
      <c r="O376" s="100"/>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c r="BJ376" s="2"/>
      <c r="BK376" s="2"/>
      <c r="BL376" s="2"/>
      <c r="BM376" s="2"/>
      <c r="BN376" s="2"/>
      <c r="BO376" s="2"/>
      <c r="BP376" s="2"/>
      <c r="BQ376" s="2"/>
      <c r="BR376" s="2"/>
      <c r="BS376" s="2"/>
      <c r="BT376" s="2"/>
      <c r="BU376" s="2"/>
      <c r="BV376" s="2"/>
      <c r="BW376" s="2"/>
      <c r="BX376" s="2"/>
      <c r="BY376" s="2"/>
      <c r="BZ376" s="2"/>
      <c r="CA376" s="2"/>
      <c r="CB376" s="2"/>
      <c r="CC376" s="2"/>
      <c r="CD376" s="2"/>
      <c r="CE376" s="2"/>
      <c r="CF376" s="2"/>
      <c r="CG376" s="2"/>
      <c r="CH376" s="2"/>
      <c r="CI376" s="2"/>
      <c r="CJ376" s="2"/>
      <c r="CK376" s="2"/>
      <c r="CL376" s="2"/>
      <c r="CM376" s="2"/>
      <c r="CN376" s="2"/>
      <c r="CO376" s="2"/>
      <c r="CP376" s="2"/>
      <c r="CQ376" s="2"/>
      <c r="CR376" s="2"/>
      <c r="CS376" s="2"/>
      <c r="CT376" s="2"/>
      <c r="CU376" s="2"/>
      <c r="CV376" s="2"/>
      <c r="CW376" s="2"/>
      <c r="CX376" s="2"/>
      <c r="CY376" s="2"/>
      <c r="CZ376" s="2"/>
      <c r="DA376" s="2"/>
      <c r="DB376" s="2"/>
      <c r="DC376" s="2"/>
      <c r="DD376" s="2"/>
      <c r="DE376" s="2"/>
      <c r="DF376" s="2"/>
      <c r="DG376" s="2"/>
      <c r="DH376" s="2"/>
      <c r="DI376" s="2"/>
      <c r="DJ376" s="2"/>
      <c r="DK376" s="2"/>
      <c r="DL376" s="2"/>
      <c r="DM376" s="2"/>
      <c r="DN376" s="2"/>
      <c r="DO376" s="2"/>
      <c r="DP376" s="2"/>
      <c r="DQ376" s="2"/>
      <c r="DR376" s="2"/>
      <c r="DS376" s="2"/>
      <c r="DT376" s="2"/>
      <c r="DU376" s="2"/>
      <c r="DV376" s="2"/>
      <c r="DW376" s="2"/>
      <c r="DX376" s="2"/>
      <c r="DY376" s="2"/>
      <c r="DZ376" s="2"/>
      <c r="EA376" s="2"/>
      <c r="EB376" s="2"/>
      <c r="EC376" s="2"/>
      <c r="ED376" s="2"/>
      <c r="EE376" s="2"/>
      <c r="EF376" s="2"/>
    </row>
    <row r="377" spans="1:136" x14ac:dyDescent="0.2">
      <c r="A377" s="2"/>
      <c r="B377" s="2"/>
      <c r="C377" s="2"/>
      <c r="D377" s="2"/>
      <c r="E377" s="2"/>
      <c r="F377" s="2"/>
      <c r="G377" s="2"/>
      <c r="H377" s="2"/>
      <c r="I377" s="100"/>
      <c r="J377" s="2"/>
      <c r="K377" s="2"/>
      <c r="L377" s="2"/>
      <c r="M377" s="2"/>
      <c r="N377" s="2"/>
      <c r="O377" s="100"/>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c r="BJ377" s="2"/>
      <c r="BK377" s="2"/>
      <c r="BL377" s="2"/>
      <c r="BM377" s="2"/>
      <c r="BN377" s="2"/>
      <c r="BO377" s="2"/>
      <c r="BP377" s="2"/>
      <c r="BQ377" s="2"/>
      <c r="BR377" s="2"/>
      <c r="BS377" s="2"/>
      <c r="BT377" s="2"/>
      <c r="BU377" s="2"/>
      <c r="BV377" s="2"/>
      <c r="BW377" s="2"/>
      <c r="BX377" s="2"/>
      <c r="BY377" s="2"/>
      <c r="BZ377" s="2"/>
      <c r="CA377" s="2"/>
      <c r="CB377" s="2"/>
      <c r="CC377" s="2"/>
      <c r="CD377" s="2"/>
      <c r="CE377" s="2"/>
      <c r="CF377" s="2"/>
      <c r="CG377" s="2"/>
      <c r="CH377" s="2"/>
      <c r="CI377" s="2"/>
      <c r="CJ377" s="2"/>
      <c r="CK377" s="2"/>
      <c r="CL377" s="2"/>
      <c r="CM377" s="2"/>
      <c r="CN377" s="2"/>
      <c r="CO377" s="2"/>
      <c r="CP377" s="2"/>
      <c r="CQ377" s="2"/>
      <c r="CR377" s="2"/>
      <c r="CS377" s="2"/>
      <c r="CT377" s="2"/>
      <c r="CU377" s="2"/>
      <c r="CV377" s="2"/>
      <c r="CW377" s="2"/>
      <c r="CX377" s="2"/>
      <c r="CY377" s="2"/>
      <c r="CZ377" s="2"/>
      <c r="DA377" s="2"/>
      <c r="DB377" s="2"/>
      <c r="DC377" s="2"/>
      <c r="DD377" s="2"/>
      <c r="DE377" s="2"/>
      <c r="DF377" s="2"/>
      <c r="DG377" s="2"/>
      <c r="DH377" s="2"/>
      <c r="DI377" s="2"/>
      <c r="DJ377" s="2"/>
      <c r="DK377" s="2"/>
      <c r="DL377" s="2"/>
      <c r="DM377" s="2"/>
      <c r="DN377" s="2"/>
      <c r="DO377" s="2"/>
      <c r="DP377" s="2"/>
      <c r="DQ377" s="2"/>
      <c r="DR377" s="2"/>
      <c r="DS377" s="2"/>
      <c r="DT377" s="2"/>
      <c r="DU377" s="2"/>
      <c r="DV377" s="2"/>
      <c r="DW377" s="2"/>
      <c r="DX377" s="2"/>
      <c r="DY377" s="2"/>
      <c r="DZ377" s="2"/>
      <c r="EA377" s="2"/>
      <c r="EB377" s="2"/>
      <c r="EC377" s="2"/>
      <c r="ED377" s="2"/>
      <c r="EE377" s="2"/>
      <c r="EF377" s="2"/>
    </row>
    <row r="378" spans="1:136" x14ac:dyDescent="0.2">
      <c r="A378" s="2"/>
      <c r="B378" s="2"/>
      <c r="C378" s="2"/>
      <c r="D378" s="2"/>
      <c r="E378" s="2"/>
      <c r="F378" s="2"/>
      <c r="G378" s="2"/>
      <c r="H378" s="2"/>
      <c r="I378" s="100"/>
      <c r="J378" s="2"/>
      <c r="K378" s="2"/>
      <c r="L378" s="2"/>
      <c r="M378" s="2"/>
      <c r="N378" s="2"/>
      <c r="O378" s="100"/>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c r="BJ378" s="2"/>
      <c r="BK378" s="2"/>
      <c r="BL378" s="2"/>
      <c r="BM378" s="2"/>
      <c r="BN378" s="2"/>
      <c r="BO378" s="2"/>
      <c r="BP378" s="2"/>
      <c r="BQ378" s="2"/>
      <c r="BR378" s="2"/>
      <c r="BS378" s="2"/>
      <c r="BT378" s="2"/>
      <c r="BU378" s="2"/>
      <c r="BV378" s="2"/>
      <c r="BW378" s="2"/>
      <c r="BX378" s="2"/>
      <c r="BY378" s="2"/>
      <c r="BZ378" s="2"/>
      <c r="CA378" s="2"/>
      <c r="CB378" s="2"/>
      <c r="CC378" s="2"/>
      <c r="CD378" s="2"/>
      <c r="CE378" s="2"/>
      <c r="CF378" s="2"/>
      <c r="CG378" s="2"/>
      <c r="CH378" s="2"/>
      <c r="CI378" s="2"/>
      <c r="CJ378" s="2"/>
      <c r="CK378" s="2"/>
      <c r="CL378" s="2"/>
      <c r="CM378" s="2"/>
      <c r="CN378" s="2"/>
      <c r="CO378" s="2"/>
      <c r="CP378" s="2"/>
      <c r="CQ378" s="2"/>
      <c r="CR378" s="2"/>
      <c r="CS378" s="2"/>
      <c r="CT378" s="2"/>
      <c r="CU378" s="2"/>
      <c r="CV378" s="2"/>
      <c r="CW378" s="2"/>
      <c r="CX378" s="2"/>
      <c r="CY378" s="2"/>
      <c r="CZ378" s="2"/>
      <c r="DA378" s="2"/>
      <c r="DB378" s="2"/>
      <c r="DC378" s="2"/>
      <c r="DD378" s="2"/>
      <c r="DE378" s="2"/>
      <c r="DF378" s="2"/>
      <c r="DG378" s="2"/>
      <c r="DH378" s="2"/>
      <c r="DI378" s="2"/>
      <c r="DJ378" s="2"/>
      <c r="DK378" s="2"/>
      <c r="DL378" s="2"/>
      <c r="DM378" s="2"/>
      <c r="DN378" s="2"/>
      <c r="DO378" s="2"/>
      <c r="DP378" s="2"/>
      <c r="DQ378" s="2"/>
      <c r="DR378" s="2"/>
      <c r="DS378" s="2"/>
      <c r="DT378" s="2"/>
      <c r="DU378" s="2"/>
      <c r="DV378" s="2"/>
      <c r="DW378" s="2"/>
      <c r="DX378" s="2"/>
      <c r="DY378" s="2"/>
      <c r="DZ378" s="2"/>
      <c r="EA378" s="2"/>
      <c r="EB378" s="2"/>
      <c r="EC378" s="2"/>
      <c r="ED378" s="2"/>
      <c r="EE378" s="2"/>
      <c r="EF378" s="2"/>
    </row>
    <row r="379" spans="1:136" x14ac:dyDescent="0.2">
      <c r="A379" s="2"/>
      <c r="B379" s="2"/>
      <c r="C379" s="2"/>
      <c r="D379" s="2"/>
      <c r="E379" s="2"/>
      <c r="F379" s="2"/>
      <c r="G379" s="2"/>
      <c r="H379" s="2"/>
      <c r="I379" s="100"/>
      <c r="J379" s="2"/>
      <c r="K379" s="2"/>
      <c r="L379" s="2"/>
      <c r="M379" s="2"/>
      <c r="N379" s="2"/>
      <c r="O379" s="100"/>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c r="BJ379" s="2"/>
      <c r="BK379" s="2"/>
      <c r="BL379" s="2"/>
      <c r="BM379" s="2"/>
      <c r="BN379" s="2"/>
      <c r="BO379" s="2"/>
      <c r="BP379" s="2"/>
      <c r="BQ379" s="2"/>
      <c r="BR379" s="2"/>
      <c r="BS379" s="2"/>
      <c r="BT379" s="2"/>
      <c r="BU379" s="2"/>
      <c r="BV379" s="2"/>
      <c r="BW379" s="2"/>
      <c r="BX379" s="2"/>
      <c r="BY379" s="2"/>
      <c r="BZ379" s="2"/>
      <c r="CA379" s="2"/>
      <c r="CB379" s="2"/>
      <c r="CC379" s="2"/>
      <c r="CD379" s="2"/>
      <c r="CE379" s="2"/>
      <c r="CF379" s="2"/>
      <c r="CG379" s="2"/>
      <c r="CH379" s="2"/>
      <c r="CI379" s="2"/>
      <c r="CJ379" s="2"/>
      <c r="CK379" s="2"/>
      <c r="CL379" s="2"/>
      <c r="CM379" s="2"/>
      <c r="CN379" s="2"/>
      <c r="CO379" s="2"/>
      <c r="CP379" s="2"/>
      <c r="CQ379" s="2"/>
      <c r="CR379" s="2"/>
      <c r="CS379" s="2"/>
      <c r="CT379" s="2"/>
      <c r="CU379" s="2"/>
      <c r="CV379" s="2"/>
      <c r="CW379" s="2"/>
      <c r="CX379" s="2"/>
      <c r="CY379" s="2"/>
      <c r="CZ379" s="2"/>
      <c r="DA379" s="2"/>
      <c r="DB379" s="2"/>
      <c r="DC379" s="2"/>
      <c r="DD379" s="2"/>
      <c r="DE379" s="2"/>
      <c r="DF379" s="2"/>
      <c r="DG379" s="2"/>
      <c r="DH379" s="2"/>
      <c r="DI379" s="2"/>
      <c r="DJ379" s="2"/>
      <c r="DK379" s="2"/>
      <c r="DL379" s="2"/>
      <c r="DM379" s="2"/>
      <c r="DN379" s="2"/>
      <c r="DO379" s="2"/>
      <c r="DP379" s="2"/>
      <c r="DQ379" s="2"/>
      <c r="DR379" s="2"/>
      <c r="DS379" s="2"/>
      <c r="DT379" s="2"/>
      <c r="DU379" s="2"/>
      <c r="DV379" s="2"/>
      <c r="DW379" s="2"/>
      <c r="DX379" s="2"/>
      <c r="DY379" s="2"/>
      <c r="DZ379" s="2"/>
      <c r="EA379" s="2"/>
      <c r="EB379" s="2"/>
      <c r="EC379" s="2"/>
      <c r="ED379" s="2"/>
      <c r="EE379" s="2"/>
      <c r="EF379" s="2"/>
    </row>
    <row r="380" spans="1:136" x14ac:dyDescent="0.2">
      <c r="A380" s="2"/>
      <c r="B380" s="2"/>
      <c r="C380" s="2"/>
      <c r="D380" s="2"/>
      <c r="E380" s="2"/>
      <c r="F380" s="2"/>
      <c r="G380" s="2"/>
      <c r="H380" s="2"/>
      <c r="I380" s="100"/>
      <c r="J380" s="2"/>
      <c r="K380" s="2"/>
      <c r="L380" s="2"/>
      <c r="M380" s="2"/>
      <c r="N380" s="2"/>
      <c r="O380" s="100"/>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c r="BJ380" s="2"/>
      <c r="BK380" s="2"/>
      <c r="BL380" s="2"/>
      <c r="BM380" s="2"/>
      <c r="BN380" s="2"/>
      <c r="BO380" s="2"/>
      <c r="BP380" s="2"/>
      <c r="BQ380" s="2"/>
      <c r="BR380" s="2"/>
      <c r="BS380" s="2"/>
      <c r="BT380" s="2"/>
      <c r="BU380" s="2"/>
      <c r="BV380" s="2"/>
      <c r="BW380" s="2"/>
      <c r="BX380" s="2"/>
      <c r="BY380" s="2"/>
      <c r="BZ380" s="2"/>
      <c r="CA380" s="2"/>
      <c r="CB380" s="2"/>
      <c r="CC380" s="2"/>
      <c r="CD380" s="2"/>
      <c r="CE380" s="2"/>
      <c r="CF380" s="2"/>
      <c r="CG380" s="2"/>
      <c r="CH380" s="2"/>
      <c r="CI380" s="2"/>
      <c r="CJ380" s="2"/>
      <c r="CK380" s="2"/>
      <c r="CL380" s="2"/>
      <c r="CM380" s="2"/>
      <c r="CN380" s="2"/>
      <c r="CO380" s="2"/>
      <c r="CP380" s="2"/>
      <c r="CQ380" s="2"/>
      <c r="CR380" s="2"/>
      <c r="CS380" s="2"/>
      <c r="CT380" s="2"/>
      <c r="CU380" s="2"/>
      <c r="CV380" s="2"/>
      <c r="CW380" s="2"/>
      <c r="CX380" s="2"/>
      <c r="CY380" s="2"/>
      <c r="CZ380" s="2"/>
      <c r="DA380" s="2"/>
      <c r="DB380" s="2"/>
      <c r="DC380" s="2"/>
      <c r="DD380" s="2"/>
      <c r="DE380" s="2"/>
      <c r="DF380" s="2"/>
      <c r="DG380" s="2"/>
      <c r="DH380" s="2"/>
      <c r="DI380" s="2"/>
      <c r="DJ380" s="2"/>
      <c r="DK380" s="2"/>
      <c r="DL380" s="2"/>
      <c r="DM380" s="2"/>
      <c r="DN380" s="2"/>
      <c r="DO380" s="2"/>
      <c r="DP380" s="2"/>
      <c r="DQ380" s="2"/>
      <c r="DR380" s="2"/>
      <c r="DS380" s="2"/>
      <c r="DT380" s="2"/>
      <c r="DU380" s="2"/>
      <c r="DV380" s="2"/>
      <c r="DW380" s="2"/>
      <c r="DX380" s="2"/>
      <c r="DY380" s="2"/>
      <c r="DZ380" s="2"/>
      <c r="EA380" s="2"/>
      <c r="EB380" s="2"/>
      <c r="EC380" s="2"/>
      <c r="ED380" s="2"/>
      <c r="EE380" s="2"/>
      <c r="EF380" s="2"/>
    </row>
    <row r="381" spans="1:136" x14ac:dyDescent="0.2">
      <c r="A381" s="2"/>
      <c r="B381" s="2"/>
      <c r="C381" s="2"/>
      <c r="D381" s="2"/>
      <c r="E381" s="2"/>
      <c r="F381" s="2"/>
      <c r="G381" s="2"/>
      <c r="H381" s="2"/>
      <c r="I381" s="100"/>
      <c r="J381" s="2"/>
      <c r="K381" s="2"/>
      <c r="L381" s="2"/>
      <c r="M381" s="2"/>
      <c r="N381" s="2"/>
      <c r="O381" s="100"/>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c r="BJ381" s="2"/>
      <c r="BK381" s="2"/>
      <c r="BL381" s="2"/>
      <c r="BM381" s="2"/>
      <c r="BN381" s="2"/>
      <c r="BO381" s="2"/>
      <c r="BP381" s="2"/>
      <c r="BQ381" s="2"/>
      <c r="BR381" s="2"/>
      <c r="BS381" s="2"/>
      <c r="BT381" s="2"/>
      <c r="BU381" s="2"/>
      <c r="BV381" s="2"/>
      <c r="BW381" s="2"/>
      <c r="BX381" s="2"/>
      <c r="BY381" s="2"/>
      <c r="BZ381" s="2"/>
      <c r="CA381" s="2"/>
      <c r="CB381" s="2"/>
      <c r="CC381" s="2"/>
      <c r="CD381" s="2"/>
      <c r="CE381" s="2"/>
      <c r="CF381" s="2"/>
      <c r="CG381" s="2"/>
      <c r="CH381" s="2"/>
      <c r="CI381" s="2"/>
      <c r="CJ381" s="2"/>
      <c r="CK381" s="2"/>
      <c r="CL381" s="2"/>
      <c r="CM381" s="2"/>
      <c r="CN381" s="2"/>
      <c r="CO381" s="2"/>
      <c r="CP381" s="2"/>
      <c r="CQ381" s="2"/>
      <c r="CR381" s="2"/>
      <c r="CS381" s="2"/>
      <c r="CT381" s="2"/>
      <c r="CU381" s="2"/>
      <c r="CV381" s="2"/>
      <c r="CW381" s="2"/>
      <c r="CX381" s="2"/>
      <c r="CY381" s="2"/>
      <c r="CZ381" s="2"/>
      <c r="DA381" s="2"/>
      <c r="DB381" s="2"/>
      <c r="DC381" s="2"/>
      <c r="DD381" s="2"/>
      <c r="DE381" s="2"/>
      <c r="DF381" s="2"/>
      <c r="DG381" s="2"/>
      <c r="DH381" s="2"/>
      <c r="DI381" s="2"/>
      <c r="DJ381" s="2"/>
      <c r="DK381" s="2"/>
      <c r="DL381" s="2"/>
      <c r="DM381" s="2"/>
      <c r="DN381" s="2"/>
      <c r="DO381" s="2"/>
      <c r="DP381" s="2"/>
      <c r="DQ381" s="2"/>
      <c r="DR381" s="2"/>
      <c r="DS381" s="2"/>
      <c r="DT381" s="2"/>
      <c r="DU381" s="2"/>
      <c r="DV381" s="2"/>
      <c r="DW381" s="2"/>
      <c r="DX381" s="2"/>
      <c r="DY381" s="2"/>
      <c r="DZ381" s="2"/>
      <c r="EA381" s="2"/>
      <c r="EB381" s="2"/>
      <c r="EC381" s="2"/>
      <c r="ED381" s="2"/>
      <c r="EE381" s="2"/>
      <c r="EF381" s="2"/>
    </row>
    <row r="382" spans="1:136" x14ac:dyDescent="0.2">
      <c r="A382" s="2"/>
      <c r="B382" s="2"/>
      <c r="C382" s="2"/>
      <c r="D382" s="2"/>
      <c r="E382" s="2"/>
      <c r="F382" s="2"/>
      <c r="G382" s="2"/>
      <c r="H382" s="2"/>
      <c r="I382" s="100"/>
      <c r="J382" s="2"/>
      <c r="K382" s="2"/>
      <c r="L382" s="2"/>
      <c r="M382" s="2"/>
      <c r="N382" s="2"/>
      <c r="O382" s="100"/>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c r="BJ382" s="2"/>
      <c r="BK382" s="2"/>
      <c r="BL382" s="2"/>
      <c r="BM382" s="2"/>
      <c r="BN382" s="2"/>
      <c r="BO382" s="2"/>
      <c r="BP382" s="2"/>
      <c r="BQ382" s="2"/>
      <c r="BR382" s="2"/>
      <c r="BS382" s="2"/>
      <c r="BT382" s="2"/>
      <c r="BU382" s="2"/>
      <c r="BV382" s="2"/>
      <c r="BW382" s="2"/>
      <c r="BX382" s="2"/>
      <c r="BY382" s="2"/>
      <c r="BZ382" s="2"/>
      <c r="CA382" s="2"/>
      <c r="CB382" s="2"/>
      <c r="CC382" s="2"/>
      <c r="CD382" s="2"/>
      <c r="CE382" s="2"/>
      <c r="CF382" s="2"/>
      <c r="CG382" s="2"/>
      <c r="CH382" s="2"/>
      <c r="CI382" s="2"/>
      <c r="CJ382" s="2"/>
      <c r="CK382" s="2"/>
      <c r="CL382" s="2"/>
      <c r="CM382" s="2"/>
      <c r="CN382" s="2"/>
      <c r="CO382" s="2"/>
      <c r="CP382" s="2"/>
      <c r="CQ382" s="2"/>
      <c r="CR382" s="2"/>
      <c r="CS382" s="2"/>
      <c r="CT382" s="2"/>
      <c r="CU382" s="2"/>
      <c r="CV382" s="2"/>
      <c r="CW382" s="2"/>
      <c r="CX382" s="2"/>
      <c r="CY382" s="2"/>
      <c r="CZ382" s="2"/>
      <c r="DA382" s="2"/>
      <c r="DB382" s="2"/>
      <c r="DC382" s="2"/>
      <c r="DD382" s="2"/>
      <c r="DE382" s="2"/>
      <c r="DF382" s="2"/>
      <c r="DG382" s="2"/>
      <c r="DH382" s="2"/>
      <c r="DI382" s="2"/>
      <c r="DJ382" s="2"/>
      <c r="DK382" s="2"/>
      <c r="DL382" s="2"/>
      <c r="DM382" s="2"/>
      <c r="DN382" s="2"/>
      <c r="DO382" s="2"/>
      <c r="DP382" s="2"/>
      <c r="DQ382" s="2"/>
      <c r="DR382" s="2"/>
      <c r="DS382" s="2"/>
      <c r="DT382" s="2"/>
      <c r="DU382" s="2"/>
      <c r="DV382" s="2"/>
      <c r="DW382" s="2"/>
      <c r="DX382" s="2"/>
      <c r="DY382" s="2"/>
      <c r="DZ382" s="2"/>
      <c r="EA382" s="2"/>
      <c r="EB382" s="2"/>
      <c r="EC382" s="2"/>
      <c r="ED382" s="2"/>
      <c r="EE382" s="2"/>
      <c r="EF382" s="2"/>
    </row>
    <row r="383" spans="1:136" x14ac:dyDescent="0.2">
      <c r="A383" s="2"/>
      <c r="B383" s="2"/>
      <c r="C383" s="2"/>
      <c r="D383" s="2"/>
      <c r="E383" s="2"/>
      <c r="F383" s="2"/>
      <c r="G383" s="2"/>
      <c r="H383" s="2"/>
      <c r="I383" s="100"/>
      <c r="J383" s="2"/>
      <c r="K383" s="2"/>
      <c r="L383" s="2"/>
      <c r="M383" s="2"/>
      <c r="N383" s="2"/>
      <c r="O383" s="100"/>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c r="BJ383" s="2"/>
      <c r="BK383" s="2"/>
      <c r="BL383" s="2"/>
      <c r="BM383" s="2"/>
      <c r="BN383" s="2"/>
      <c r="BO383" s="2"/>
      <c r="BP383" s="2"/>
      <c r="BQ383" s="2"/>
      <c r="BR383" s="2"/>
      <c r="BS383" s="2"/>
      <c r="BT383" s="2"/>
      <c r="BU383" s="2"/>
      <c r="BV383" s="2"/>
      <c r="BW383" s="2"/>
      <c r="BX383" s="2"/>
      <c r="BY383" s="2"/>
      <c r="BZ383" s="2"/>
      <c r="CA383" s="2"/>
      <c r="CB383" s="2"/>
      <c r="CC383" s="2"/>
      <c r="CD383" s="2"/>
      <c r="CE383" s="2"/>
      <c r="CF383" s="2"/>
      <c r="CG383" s="2"/>
      <c r="CH383" s="2"/>
      <c r="CI383" s="2"/>
      <c r="CJ383" s="2"/>
      <c r="CK383" s="2"/>
      <c r="CL383" s="2"/>
      <c r="CM383" s="2"/>
      <c r="CN383" s="2"/>
      <c r="CO383" s="2"/>
      <c r="CP383" s="2"/>
      <c r="CQ383" s="2"/>
      <c r="CR383" s="2"/>
      <c r="CS383" s="2"/>
      <c r="CT383" s="2"/>
      <c r="CU383" s="2"/>
      <c r="CV383" s="2"/>
      <c r="CW383" s="2"/>
      <c r="CX383" s="2"/>
      <c r="CY383" s="2"/>
      <c r="CZ383" s="2"/>
      <c r="DA383" s="2"/>
      <c r="DB383" s="2"/>
      <c r="DC383" s="2"/>
      <c r="DD383" s="2"/>
      <c r="DE383" s="2"/>
      <c r="DF383" s="2"/>
      <c r="DG383" s="2"/>
      <c r="DH383" s="2"/>
      <c r="DI383" s="2"/>
      <c r="DJ383" s="2"/>
      <c r="DK383" s="2"/>
      <c r="DL383" s="2"/>
      <c r="DM383" s="2"/>
      <c r="DN383" s="2"/>
      <c r="DO383" s="2"/>
      <c r="DP383" s="2"/>
      <c r="DQ383" s="2"/>
      <c r="DR383" s="2"/>
      <c r="DS383" s="2"/>
      <c r="DT383" s="2"/>
      <c r="DU383" s="2"/>
      <c r="DV383" s="2"/>
      <c r="DW383" s="2"/>
      <c r="DX383" s="2"/>
      <c r="DY383" s="2"/>
      <c r="DZ383" s="2"/>
      <c r="EA383" s="2"/>
      <c r="EB383" s="2"/>
      <c r="EC383" s="2"/>
      <c r="ED383" s="2"/>
      <c r="EE383" s="2"/>
      <c r="EF383" s="2"/>
    </row>
    <row r="384" spans="1:136" x14ac:dyDescent="0.2">
      <c r="A384" s="2"/>
      <c r="B384" s="2"/>
      <c r="C384" s="2"/>
      <c r="D384" s="2"/>
      <c r="E384" s="2"/>
      <c r="F384" s="2"/>
      <c r="G384" s="2"/>
      <c r="H384" s="2"/>
      <c r="I384" s="100"/>
      <c r="J384" s="2"/>
      <c r="K384" s="2"/>
      <c r="L384" s="2"/>
      <c r="M384" s="2"/>
      <c r="N384" s="2"/>
      <c r="O384" s="100"/>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c r="BJ384" s="2"/>
      <c r="BK384" s="2"/>
      <c r="BL384" s="2"/>
      <c r="BM384" s="2"/>
      <c r="BN384" s="2"/>
      <c r="BO384" s="2"/>
      <c r="BP384" s="2"/>
      <c r="BQ384" s="2"/>
      <c r="BR384" s="2"/>
      <c r="BS384" s="2"/>
      <c r="BT384" s="2"/>
      <c r="BU384" s="2"/>
      <c r="BV384" s="2"/>
      <c r="BW384" s="2"/>
      <c r="BX384" s="2"/>
      <c r="BY384" s="2"/>
      <c r="BZ384" s="2"/>
      <c r="CA384" s="2"/>
      <c r="CB384" s="2"/>
      <c r="CC384" s="2"/>
      <c r="CD384" s="2"/>
      <c r="CE384" s="2"/>
      <c r="CF384" s="2"/>
      <c r="CG384" s="2"/>
      <c r="CH384" s="2"/>
      <c r="CI384" s="2"/>
      <c r="CJ384" s="2"/>
      <c r="CK384" s="2"/>
      <c r="CL384" s="2"/>
      <c r="CM384" s="2"/>
      <c r="CN384" s="2"/>
      <c r="CO384" s="2"/>
      <c r="CP384" s="2"/>
      <c r="CQ384" s="2"/>
      <c r="CR384" s="2"/>
      <c r="CS384" s="2"/>
      <c r="CT384" s="2"/>
      <c r="CU384" s="2"/>
      <c r="CV384" s="2"/>
      <c r="CW384" s="2"/>
      <c r="CX384" s="2"/>
      <c r="CY384" s="2"/>
      <c r="CZ384" s="2"/>
      <c r="DA384" s="2"/>
      <c r="DB384" s="2"/>
      <c r="DC384" s="2"/>
      <c r="DD384" s="2"/>
      <c r="DE384" s="2"/>
      <c r="DF384" s="2"/>
      <c r="DG384" s="2"/>
      <c r="DH384" s="2"/>
      <c r="DI384" s="2"/>
      <c r="DJ384" s="2"/>
      <c r="DK384" s="2"/>
      <c r="DL384" s="2"/>
      <c r="DM384" s="2"/>
      <c r="DN384" s="2"/>
      <c r="DO384" s="2"/>
      <c r="DP384" s="2"/>
      <c r="DQ384" s="2"/>
      <c r="DR384" s="2"/>
      <c r="DS384" s="2"/>
      <c r="DT384" s="2"/>
      <c r="DU384" s="2"/>
      <c r="DV384" s="2"/>
      <c r="DW384" s="2"/>
      <c r="DX384" s="2"/>
      <c r="DY384" s="2"/>
      <c r="DZ384" s="2"/>
      <c r="EA384" s="2"/>
      <c r="EB384" s="2"/>
      <c r="EC384" s="2"/>
      <c r="ED384" s="2"/>
      <c r="EE384" s="2"/>
      <c r="EF384" s="2"/>
    </row>
    <row r="385" spans="1:136" x14ac:dyDescent="0.2">
      <c r="A385" s="2"/>
      <c r="B385" s="2"/>
      <c r="C385" s="2"/>
      <c r="D385" s="2"/>
      <c r="E385" s="2"/>
      <c r="F385" s="2"/>
      <c r="G385" s="2"/>
      <c r="H385" s="2"/>
      <c r="I385" s="100"/>
      <c r="J385" s="2"/>
      <c r="K385" s="2"/>
      <c r="L385" s="2"/>
      <c r="M385" s="2"/>
      <c r="N385" s="2"/>
      <c r="O385" s="100"/>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c r="BJ385" s="2"/>
      <c r="BK385" s="2"/>
      <c r="BL385" s="2"/>
      <c r="BM385" s="2"/>
      <c r="BN385" s="2"/>
      <c r="BO385" s="2"/>
      <c r="BP385" s="2"/>
      <c r="BQ385" s="2"/>
      <c r="BR385" s="2"/>
      <c r="BS385" s="2"/>
      <c r="BT385" s="2"/>
      <c r="BU385" s="2"/>
      <c r="BV385" s="2"/>
      <c r="BW385" s="2"/>
      <c r="BX385" s="2"/>
      <c r="BY385" s="2"/>
      <c r="BZ385" s="2"/>
      <c r="CA385" s="2"/>
      <c r="CB385" s="2"/>
      <c r="CC385" s="2"/>
      <c r="CD385" s="2"/>
      <c r="CE385" s="2"/>
      <c r="CF385" s="2"/>
      <c r="CG385" s="2"/>
      <c r="CH385" s="2"/>
      <c r="CI385" s="2"/>
      <c r="CJ385" s="2"/>
      <c r="CK385" s="2"/>
      <c r="CL385" s="2"/>
      <c r="CM385" s="2"/>
      <c r="CN385" s="2"/>
      <c r="CO385" s="2"/>
      <c r="CP385" s="2"/>
      <c r="CQ385" s="2"/>
      <c r="CR385" s="2"/>
      <c r="CS385" s="2"/>
      <c r="CT385" s="2"/>
      <c r="CU385" s="2"/>
      <c r="CV385" s="2"/>
      <c r="CW385" s="2"/>
      <c r="CX385" s="2"/>
      <c r="CY385" s="2"/>
      <c r="CZ385" s="2"/>
      <c r="DA385" s="2"/>
      <c r="DB385" s="2"/>
      <c r="DC385" s="2"/>
      <c r="DD385" s="2"/>
      <c r="DE385" s="2"/>
      <c r="DF385" s="2"/>
      <c r="DG385" s="2"/>
      <c r="DH385" s="2"/>
      <c r="DI385" s="2"/>
      <c r="DJ385" s="2"/>
      <c r="DK385" s="2"/>
      <c r="DL385" s="2"/>
      <c r="DM385" s="2"/>
      <c r="DN385" s="2"/>
      <c r="DO385" s="2"/>
      <c r="DP385" s="2"/>
      <c r="DQ385" s="2"/>
      <c r="DR385" s="2"/>
      <c r="DS385" s="2"/>
      <c r="DT385" s="2"/>
      <c r="DU385" s="2"/>
      <c r="DV385" s="2"/>
      <c r="DW385" s="2"/>
      <c r="DX385" s="2"/>
      <c r="DY385" s="2"/>
      <c r="DZ385" s="2"/>
      <c r="EA385" s="2"/>
      <c r="EB385" s="2"/>
      <c r="EC385" s="2"/>
      <c r="ED385" s="2"/>
      <c r="EE385" s="2"/>
      <c r="EF385" s="2"/>
    </row>
    <row r="386" spans="1:136" x14ac:dyDescent="0.2">
      <c r="A386" s="2"/>
      <c r="B386" s="2"/>
      <c r="C386" s="2"/>
      <c r="D386" s="2"/>
      <c r="E386" s="2"/>
      <c r="F386" s="2"/>
      <c r="G386" s="2"/>
      <c r="H386" s="2"/>
      <c r="I386" s="100"/>
      <c r="J386" s="2"/>
      <c r="K386" s="2"/>
      <c r="L386" s="2"/>
      <c r="M386" s="2"/>
      <c r="N386" s="2"/>
      <c r="O386" s="100"/>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c r="BJ386" s="2"/>
      <c r="BK386" s="2"/>
      <c r="BL386" s="2"/>
      <c r="BM386" s="2"/>
      <c r="BN386" s="2"/>
      <c r="BO386" s="2"/>
      <c r="BP386" s="2"/>
      <c r="BQ386" s="2"/>
      <c r="BR386" s="2"/>
      <c r="BS386" s="2"/>
      <c r="BT386" s="2"/>
      <c r="BU386" s="2"/>
      <c r="BV386" s="2"/>
      <c r="BW386" s="2"/>
      <c r="BX386" s="2"/>
      <c r="BY386" s="2"/>
      <c r="BZ386" s="2"/>
      <c r="CA386" s="2"/>
      <c r="CB386" s="2"/>
      <c r="CC386" s="2"/>
      <c r="CD386" s="2"/>
      <c r="CE386" s="2"/>
      <c r="CF386" s="2"/>
      <c r="CG386" s="2"/>
      <c r="CH386" s="2"/>
      <c r="CI386" s="2"/>
      <c r="CJ386" s="2"/>
      <c r="CK386" s="2"/>
      <c r="CL386" s="2"/>
      <c r="CM386" s="2"/>
      <c r="CN386" s="2"/>
      <c r="CO386" s="2"/>
      <c r="CP386" s="2"/>
      <c r="CQ386" s="2"/>
      <c r="CR386" s="2"/>
      <c r="CS386" s="2"/>
      <c r="CT386" s="2"/>
      <c r="CU386" s="2"/>
      <c r="CV386" s="2"/>
      <c r="CW386" s="2"/>
      <c r="CX386" s="2"/>
      <c r="CY386" s="2"/>
      <c r="CZ386" s="2"/>
      <c r="DA386" s="2"/>
      <c r="DB386" s="2"/>
      <c r="DC386" s="2"/>
      <c r="DD386" s="2"/>
      <c r="DE386" s="2"/>
      <c r="DF386" s="2"/>
      <c r="DG386" s="2"/>
      <c r="DH386" s="2"/>
      <c r="DI386" s="2"/>
      <c r="DJ386" s="2"/>
      <c r="DK386" s="2"/>
      <c r="DL386" s="2"/>
      <c r="DM386" s="2"/>
      <c r="DN386" s="2"/>
      <c r="DO386" s="2"/>
      <c r="DP386" s="2"/>
      <c r="DQ386" s="2"/>
      <c r="DR386" s="2"/>
      <c r="DS386" s="2"/>
      <c r="DT386" s="2"/>
      <c r="DU386" s="2"/>
      <c r="DV386" s="2"/>
      <c r="DW386" s="2"/>
      <c r="DX386" s="2"/>
      <c r="DY386" s="2"/>
      <c r="DZ386" s="2"/>
      <c r="EA386" s="2"/>
      <c r="EB386" s="2"/>
      <c r="EC386" s="2"/>
      <c r="ED386" s="2"/>
      <c r="EE386" s="2"/>
      <c r="EF386" s="2"/>
    </row>
    <row r="387" spans="1:136" x14ac:dyDescent="0.2">
      <c r="A387" s="2"/>
      <c r="B387" s="2"/>
      <c r="C387" s="2"/>
      <c r="D387" s="2"/>
      <c r="E387" s="2"/>
      <c r="F387" s="2"/>
      <c r="G387" s="2"/>
      <c r="H387" s="2"/>
      <c r="I387" s="100"/>
      <c r="J387" s="2"/>
      <c r="K387" s="2"/>
      <c r="L387" s="2"/>
      <c r="M387" s="2"/>
      <c r="N387" s="2"/>
      <c r="O387" s="100"/>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c r="BJ387" s="2"/>
      <c r="BK387" s="2"/>
      <c r="BL387" s="2"/>
      <c r="BM387" s="2"/>
      <c r="BN387" s="2"/>
      <c r="BO387" s="2"/>
      <c r="BP387" s="2"/>
      <c r="BQ387" s="2"/>
      <c r="BR387" s="2"/>
      <c r="BS387" s="2"/>
      <c r="BT387" s="2"/>
      <c r="BU387" s="2"/>
      <c r="BV387" s="2"/>
      <c r="BW387" s="2"/>
      <c r="BX387" s="2"/>
      <c r="BY387" s="2"/>
      <c r="BZ387" s="2"/>
      <c r="CA387" s="2"/>
      <c r="CB387" s="2"/>
      <c r="CC387" s="2"/>
      <c r="CD387" s="2"/>
      <c r="CE387" s="2"/>
      <c r="CF387" s="2"/>
      <c r="CG387" s="2"/>
      <c r="CH387" s="2"/>
      <c r="CI387" s="2"/>
      <c r="CJ387" s="2"/>
      <c r="CK387" s="2"/>
      <c r="CL387" s="2"/>
      <c r="CM387" s="2"/>
      <c r="CN387" s="2"/>
      <c r="CO387" s="2"/>
      <c r="CP387" s="2"/>
      <c r="CQ387" s="2"/>
      <c r="CR387" s="2"/>
      <c r="CS387" s="2"/>
      <c r="CT387" s="2"/>
      <c r="CU387" s="2"/>
      <c r="CV387" s="2"/>
      <c r="CW387" s="2"/>
      <c r="CX387" s="2"/>
      <c r="CY387" s="2"/>
      <c r="CZ387" s="2"/>
      <c r="DA387" s="2"/>
      <c r="DB387" s="2"/>
      <c r="DC387" s="2"/>
      <c r="DD387" s="2"/>
      <c r="DE387" s="2"/>
      <c r="DF387" s="2"/>
      <c r="DG387" s="2"/>
      <c r="DH387" s="2"/>
      <c r="DI387" s="2"/>
      <c r="DJ387" s="2"/>
      <c r="DK387" s="2"/>
      <c r="DL387" s="2"/>
      <c r="DM387" s="2"/>
      <c r="DN387" s="2"/>
      <c r="DO387" s="2"/>
      <c r="DP387" s="2"/>
      <c r="DQ387" s="2"/>
      <c r="DR387" s="2"/>
      <c r="DS387" s="2"/>
      <c r="DT387" s="2"/>
      <c r="DU387" s="2"/>
      <c r="DV387" s="2"/>
      <c r="DW387" s="2"/>
      <c r="DX387" s="2"/>
      <c r="DY387" s="2"/>
      <c r="DZ387" s="2"/>
      <c r="EA387" s="2"/>
      <c r="EB387" s="2"/>
      <c r="EC387" s="2"/>
      <c r="ED387" s="2"/>
      <c r="EE387" s="2"/>
      <c r="EF387" s="2"/>
    </row>
    <row r="388" spans="1:136" x14ac:dyDescent="0.2">
      <c r="A388" s="2"/>
      <c r="B388" s="2"/>
      <c r="C388" s="2"/>
      <c r="D388" s="2"/>
      <c r="E388" s="2"/>
      <c r="F388" s="2"/>
      <c r="G388" s="2"/>
      <c r="H388" s="2"/>
      <c r="I388" s="100"/>
      <c r="J388" s="2"/>
      <c r="K388" s="2"/>
      <c r="L388" s="2"/>
      <c r="M388" s="2"/>
      <c r="N388" s="2"/>
      <c r="O388" s="100"/>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c r="BJ388" s="2"/>
      <c r="BK388" s="2"/>
      <c r="BL388" s="2"/>
      <c r="BM388" s="2"/>
      <c r="BN388" s="2"/>
      <c r="BO388" s="2"/>
      <c r="BP388" s="2"/>
      <c r="BQ388" s="2"/>
      <c r="BR388" s="2"/>
      <c r="BS388" s="2"/>
      <c r="BT388" s="2"/>
      <c r="BU388" s="2"/>
      <c r="BV388" s="2"/>
      <c r="BW388" s="2"/>
      <c r="BX388" s="2"/>
      <c r="BY388" s="2"/>
      <c r="BZ388" s="2"/>
      <c r="CA388" s="2"/>
      <c r="CB388" s="2"/>
      <c r="CC388" s="2"/>
      <c r="CD388" s="2"/>
      <c r="CE388" s="2"/>
      <c r="CF388" s="2"/>
      <c r="CG388" s="2"/>
      <c r="CH388" s="2"/>
      <c r="CI388" s="2"/>
      <c r="CJ388" s="2"/>
      <c r="CK388" s="2"/>
      <c r="CL388" s="2"/>
      <c r="CM388" s="2"/>
      <c r="CN388" s="2"/>
      <c r="CO388" s="2"/>
      <c r="CP388" s="2"/>
      <c r="CQ388" s="2"/>
      <c r="CR388" s="2"/>
      <c r="CS388" s="2"/>
      <c r="CT388" s="2"/>
      <c r="CU388" s="2"/>
      <c r="CV388" s="2"/>
      <c r="CW388" s="2"/>
      <c r="CX388" s="2"/>
      <c r="CY388" s="2"/>
      <c r="CZ388" s="2"/>
      <c r="DA388" s="2"/>
      <c r="DB388" s="2"/>
      <c r="DC388" s="2"/>
      <c r="DD388" s="2"/>
      <c r="DE388" s="2"/>
      <c r="DF388" s="2"/>
      <c r="DG388" s="2"/>
      <c r="DH388" s="2"/>
      <c r="DI388" s="2"/>
      <c r="DJ388" s="2"/>
      <c r="DK388" s="2"/>
      <c r="DL388" s="2"/>
      <c r="DM388" s="2"/>
      <c r="DN388" s="2"/>
      <c r="DO388" s="2"/>
      <c r="DP388" s="2"/>
      <c r="DQ388" s="2"/>
      <c r="DR388" s="2"/>
      <c r="DS388" s="2"/>
      <c r="DT388" s="2"/>
      <c r="DU388" s="2"/>
      <c r="DV388" s="2"/>
      <c r="DW388" s="2"/>
      <c r="DX388" s="2"/>
      <c r="DY388" s="2"/>
      <c r="DZ388" s="2"/>
      <c r="EA388" s="2"/>
      <c r="EB388" s="2"/>
      <c r="EC388" s="2"/>
      <c r="ED388" s="2"/>
      <c r="EE388" s="2"/>
      <c r="EF388" s="2"/>
    </row>
    <row r="389" spans="1:136" x14ac:dyDescent="0.2">
      <c r="A389" s="2"/>
      <c r="B389" s="2"/>
      <c r="C389" s="2"/>
      <c r="D389" s="2"/>
      <c r="E389" s="2"/>
      <c r="F389" s="2"/>
      <c r="G389" s="2"/>
      <c r="H389" s="2"/>
      <c r="I389" s="100"/>
      <c r="J389" s="2"/>
      <c r="K389" s="2"/>
      <c r="L389" s="2"/>
      <c r="M389" s="2"/>
      <c r="N389" s="2"/>
      <c r="O389" s="100"/>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c r="BJ389" s="2"/>
      <c r="BK389" s="2"/>
      <c r="BL389" s="2"/>
      <c r="BM389" s="2"/>
      <c r="BN389" s="2"/>
      <c r="BO389" s="2"/>
      <c r="BP389" s="2"/>
      <c r="BQ389" s="2"/>
      <c r="BR389" s="2"/>
      <c r="BS389" s="2"/>
      <c r="BT389" s="2"/>
      <c r="BU389" s="2"/>
      <c r="BV389" s="2"/>
      <c r="BW389" s="2"/>
      <c r="BX389" s="2"/>
      <c r="BY389" s="2"/>
      <c r="BZ389" s="2"/>
      <c r="CA389" s="2"/>
      <c r="CB389" s="2"/>
      <c r="CC389" s="2"/>
      <c r="CD389" s="2"/>
      <c r="CE389" s="2"/>
      <c r="CF389" s="2"/>
      <c r="CG389" s="2"/>
      <c r="CH389" s="2"/>
      <c r="CI389" s="2"/>
      <c r="CJ389" s="2"/>
      <c r="CK389" s="2"/>
      <c r="CL389" s="2"/>
      <c r="CM389" s="2"/>
      <c r="CN389" s="2"/>
      <c r="CO389" s="2"/>
      <c r="CP389" s="2"/>
      <c r="CQ389" s="2"/>
      <c r="CR389" s="2"/>
      <c r="CS389" s="2"/>
      <c r="CT389" s="2"/>
      <c r="CU389" s="2"/>
      <c r="CV389" s="2"/>
      <c r="CW389" s="2"/>
      <c r="CX389" s="2"/>
      <c r="CY389" s="2"/>
      <c r="CZ389" s="2"/>
      <c r="DA389" s="2"/>
      <c r="DB389" s="2"/>
      <c r="DC389" s="2"/>
      <c r="DD389" s="2"/>
      <c r="DE389" s="2"/>
      <c r="DF389" s="2"/>
      <c r="DG389" s="2"/>
      <c r="DH389" s="2"/>
      <c r="DI389" s="2"/>
      <c r="DJ389" s="2"/>
      <c r="DK389" s="2"/>
      <c r="DL389" s="2"/>
      <c r="DM389" s="2"/>
      <c r="DN389" s="2"/>
      <c r="DO389" s="2"/>
      <c r="DP389" s="2"/>
      <c r="DQ389" s="2"/>
      <c r="DR389" s="2"/>
      <c r="DS389" s="2"/>
      <c r="DT389" s="2"/>
      <c r="DU389" s="2"/>
      <c r="DV389" s="2"/>
      <c r="DW389" s="2"/>
      <c r="DX389" s="2"/>
      <c r="DY389" s="2"/>
      <c r="DZ389" s="2"/>
      <c r="EA389" s="2"/>
      <c r="EB389" s="2"/>
      <c r="EC389" s="2"/>
      <c r="ED389" s="2"/>
      <c r="EE389" s="2"/>
      <c r="EF389" s="2"/>
    </row>
    <row r="390" spans="1:136" x14ac:dyDescent="0.2">
      <c r="A390" s="2"/>
      <c r="B390" s="2"/>
      <c r="C390" s="2"/>
      <c r="D390" s="2"/>
      <c r="E390" s="2"/>
      <c r="F390" s="2"/>
      <c r="G390" s="2"/>
      <c r="H390" s="2"/>
      <c r="I390" s="100"/>
      <c r="J390" s="2"/>
      <c r="K390" s="2"/>
      <c r="L390" s="2"/>
      <c r="M390" s="2"/>
      <c r="N390" s="2"/>
      <c r="O390" s="100"/>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c r="BJ390" s="2"/>
      <c r="BK390" s="2"/>
      <c r="BL390" s="2"/>
      <c r="BM390" s="2"/>
      <c r="BN390" s="2"/>
      <c r="BO390" s="2"/>
      <c r="BP390" s="2"/>
      <c r="BQ390" s="2"/>
      <c r="BR390" s="2"/>
      <c r="BS390" s="2"/>
      <c r="BT390" s="2"/>
      <c r="BU390" s="2"/>
      <c r="BV390" s="2"/>
      <c r="BW390" s="2"/>
      <c r="BX390" s="2"/>
      <c r="BY390" s="2"/>
      <c r="BZ390" s="2"/>
      <c r="CA390" s="2"/>
      <c r="CB390" s="2"/>
      <c r="CC390" s="2"/>
      <c r="CD390" s="2"/>
      <c r="CE390" s="2"/>
      <c r="CF390" s="2"/>
      <c r="CG390" s="2"/>
      <c r="CH390" s="2"/>
      <c r="CI390" s="2"/>
      <c r="CJ390" s="2"/>
      <c r="CK390" s="2"/>
      <c r="CL390" s="2"/>
      <c r="CM390" s="2"/>
      <c r="CN390" s="2"/>
      <c r="CO390" s="2"/>
      <c r="CP390" s="2"/>
      <c r="CQ390" s="2"/>
      <c r="CR390" s="2"/>
      <c r="CS390" s="2"/>
      <c r="CT390" s="2"/>
      <c r="CU390" s="2"/>
      <c r="CV390" s="2"/>
      <c r="CW390" s="2"/>
      <c r="CX390" s="2"/>
      <c r="CY390" s="2"/>
      <c r="CZ390" s="2"/>
      <c r="DA390" s="2"/>
      <c r="DB390" s="2"/>
      <c r="DC390" s="2"/>
      <c r="DD390" s="2"/>
      <c r="DE390" s="2"/>
      <c r="DF390" s="2"/>
      <c r="DG390" s="2"/>
      <c r="DH390" s="2"/>
      <c r="DI390" s="2"/>
      <c r="DJ390" s="2"/>
      <c r="DK390" s="2"/>
      <c r="DL390" s="2"/>
      <c r="DM390" s="2"/>
      <c r="DN390" s="2"/>
      <c r="DO390" s="2"/>
      <c r="DP390" s="2"/>
      <c r="DQ390" s="2"/>
      <c r="DR390" s="2"/>
      <c r="DS390" s="2"/>
      <c r="DT390" s="2"/>
      <c r="DU390" s="2"/>
      <c r="DV390" s="2"/>
      <c r="DW390" s="2"/>
      <c r="DX390" s="2"/>
      <c r="DY390" s="2"/>
      <c r="DZ390" s="2"/>
      <c r="EA390" s="2"/>
      <c r="EB390" s="2"/>
      <c r="EC390" s="2"/>
      <c r="ED390" s="2"/>
      <c r="EE390" s="2"/>
      <c r="EF390" s="2"/>
    </row>
    <row r="391" spans="1:136" x14ac:dyDescent="0.2">
      <c r="A391" s="2"/>
      <c r="B391" s="2"/>
      <c r="C391" s="2"/>
      <c r="D391" s="2"/>
      <c r="E391" s="2"/>
      <c r="F391" s="2"/>
      <c r="G391" s="2"/>
      <c r="H391" s="2"/>
      <c r="I391" s="100"/>
      <c r="J391" s="2"/>
      <c r="K391" s="2"/>
      <c r="L391" s="2"/>
      <c r="M391" s="2"/>
      <c r="N391" s="2"/>
      <c r="O391" s="100"/>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c r="BJ391" s="2"/>
      <c r="BK391" s="2"/>
      <c r="BL391" s="2"/>
      <c r="BM391" s="2"/>
      <c r="BN391" s="2"/>
      <c r="BO391" s="2"/>
      <c r="BP391" s="2"/>
      <c r="BQ391" s="2"/>
      <c r="BR391" s="2"/>
      <c r="BS391" s="2"/>
      <c r="BT391" s="2"/>
      <c r="BU391" s="2"/>
      <c r="BV391" s="2"/>
      <c r="BW391" s="2"/>
      <c r="BX391" s="2"/>
      <c r="BY391" s="2"/>
      <c r="BZ391" s="2"/>
      <c r="CA391" s="2"/>
      <c r="CB391" s="2"/>
      <c r="CC391" s="2"/>
      <c r="CD391" s="2"/>
      <c r="CE391" s="2"/>
      <c r="CF391" s="2"/>
      <c r="CG391" s="2"/>
      <c r="CH391" s="2"/>
      <c r="CI391" s="2"/>
      <c r="CJ391" s="2"/>
      <c r="CK391" s="2"/>
      <c r="CL391" s="2"/>
      <c r="CM391" s="2"/>
      <c r="CN391" s="2"/>
      <c r="CO391" s="2"/>
      <c r="CP391" s="2"/>
      <c r="CQ391" s="2"/>
      <c r="CR391" s="2"/>
      <c r="CS391" s="2"/>
      <c r="CT391" s="2"/>
      <c r="CU391" s="2"/>
      <c r="CV391" s="2"/>
      <c r="CW391" s="2"/>
      <c r="CX391" s="2"/>
      <c r="CY391" s="2"/>
      <c r="CZ391" s="2"/>
      <c r="DA391" s="2"/>
      <c r="DB391" s="2"/>
      <c r="DC391" s="2"/>
      <c r="DD391" s="2"/>
      <c r="DE391" s="2"/>
      <c r="DF391" s="2"/>
      <c r="DG391" s="2"/>
      <c r="DH391" s="2"/>
      <c r="DI391" s="2"/>
      <c r="DJ391" s="2"/>
      <c r="DK391" s="2"/>
      <c r="DL391" s="2"/>
      <c r="DM391" s="2"/>
      <c r="DN391" s="2"/>
      <c r="DO391" s="2"/>
      <c r="DP391" s="2"/>
      <c r="DQ391" s="2"/>
      <c r="DR391" s="2"/>
      <c r="DS391" s="2"/>
      <c r="DT391" s="2"/>
      <c r="DU391" s="2"/>
      <c r="DV391" s="2"/>
      <c r="DW391" s="2"/>
      <c r="DX391" s="2"/>
      <c r="DY391" s="2"/>
      <c r="DZ391" s="2"/>
      <c r="EA391" s="2"/>
      <c r="EB391" s="2"/>
      <c r="EC391" s="2"/>
      <c r="ED391" s="2"/>
      <c r="EE391" s="2"/>
      <c r="EF391" s="2"/>
    </row>
    <row r="392" spans="1:136" x14ac:dyDescent="0.2">
      <c r="A392" s="2"/>
      <c r="B392" s="2"/>
      <c r="C392" s="2"/>
      <c r="D392" s="2"/>
      <c r="E392" s="2"/>
      <c r="F392" s="2"/>
      <c r="G392" s="2"/>
      <c r="H392" s="2"/>
      <c r="I392" s="100"/>
      <c r="J392" s="2"/>
      <c r="K392" s="2"/>
      <c r="L392" s="2"/>
      <c r="M392" s="2"/>
      <c r="N392" s="2"/>
      <c r="O392" s="100"/>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c r="BJ392" s="2"/>
      <c r="BK392" s="2"/>
      <c r="BL392" s="2"/>
      <c r="BM392" s="2"/>
      <c r="BN392" s="2"/>
      <c r="BO392" s="2"/>
      <c r="BP392" s="2"/>
      <c r="BQ392" s="2"/>
      <c r="BR392" s="2"/>
      <c r="BS392" s="2"/>
      <c r="BT392" s="2"/>
      <c r="BU392" s="2"/>
      <c r="BV392" s="2"/>
      <c r="BW392" s="2"/>
      <c r="BX392" s="2"/>
      <c r="BY392" s="2"/>
      <c r="BZ392" s="2"/>
      <c r="CA392" s="2"/>
      <c r="CB392" s="2"/>
      <c r="CC392" s="2"/>
      <c r="CD392" s="2"/>
      <c r="CE392" s="2"/>
      <c r="CF392" s="2"/>
      <c r="CG392" s="2"/>
      <c r="CH392" s="2"/>
      <c r="CI392" s="2"/>
      <c r="CJ392" s="2"/>
      <c r="CK392" s="2"/>
      <c r="CL392" s="2"/>
      <c r="CM392" s="2"/>
      <c r="CN392" s="2"/>
      <c r="CO392" s="2"/>
      <c r="CP392" s="2"/>
      <c r="CQ392" s="2"/>
      <c r="CR392" s="2"/>
      <c r="CS392" s="2"/>
      <c r="CT392" s="2"/>
      <c r="CU392" s="2"/>
      <c r="CV392" s="2"/>
      <c r="CW392" s="2"/>
      <c r="CX392" s="2"/>
      <c r="CY392" s="2"/>
      <c r="CZ392" s="2"/>
      <c r="DA392" s="2"/>
      <c r="DB392" s="2"/>
      <c r="DC392" s="2"/>
      <c r="DD392" s="2"/>
      <c r="DE392" s="2"/>
      <c r="DF392" s="2"/>
      <c r="DG392" s="2"/>
      <c r="DH392" s="2"/>
      <c r="DI392" s="2"/>
      <c r="DJ392" s="2"/>
      <c r="DK392" s="2"/>
      <c r="DL392" s="2"/>
      <c r="DM392" s="2"/>
      <c r="DN392" s="2"/>
      <c r="DO392" s="2"/>
      <c r="DP392" s="2"/>
      <c r="DQ392" s="2"/>
      <c r="DR392" s="2"/>
      <c r="DS392" s="2"/>
      <c r="DT392" s="2"/>
      <c r="DU392" s="2"/>
      <c r="DV392" s="2"/>
      <c r="DW392" s="2"/>
      <c r="DX392" s="2"/>
      <c r="DY392" s="2"/>
      <c r="DZ392" s="2"/>
      <c r="EA392" s="2"/>
      <c r="EB392" s="2"/>
      <c r="EC392" s="2"/>
      <c r="ED392" s="2"/>
      <c r="EE392" s="2"/>
      <c r="EF392" s="2"/>
    </row>
    <row r="393" spans="1:136" x14ac:dyDescent="0.2">
      <c r="A393" s="2"/>
      <c r="B393" s="2"/>
      <c r="C393" s="2"/>
      <c r="D393" s="2"/>
      <c r="E393" s="2"/>
      <c r="F393" s="2"/>
      <c r="G393" s="2"/>
      <c r="H393" s="2"/>
      <c r="I393" s="100"/>
      <c r="J393" s="2"/>
      <c r="K393" s="2"/>
      <c r="L393" s="2"/>
      <c r="M393" s="2"/>
      <c r="N393" s="2"/>
      <c r="O393" s="100"/>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c r="BJ393" s="2"/>
      <c r="BK393" s="2"/>
      <c r="BL393" s="2"/>
      <c r="BM393" s="2"/>
      <c r="BN393" s="2"/>
      <c r="BO393" s="2"/>
      <c r="BP393" s="2"/>
      <c r="BQ393" s="2"/>
      <c r="BR393" s="2"/>
      <c r="BS393" s="2"/>
      <c r="BT393" s="2"/>
      <c r="BU393" s="2"/>
      <c r="BV393" s="2"/>
      <c r="BW393" s="2"/>
      <c r="BX393" s="2"/>
      <c r="BY393" s="2"/>
      <c r="BZ393" s="2"/>
      <c r="CA393" s="2"/>
      <c r="CB393" s="2"/>
      <c r="CC393" s="2"/>
      <c r="CD393" s="2"/>
      <c r="CE393" s="2"/>
      <c r="CF393" s="2"/>
      <c r="CG393" s="2"/>
      <c r="CH393" s="2"/>
      <c r="CI393" s="2"/>
      <c r="CJ393" s="2"/>
      <c r="CK393" s="2"/>
      <c r="CL393" s="2"/>
      <c r="CM393" s="2"/>
      <c r="CN393" s="2"/>
      <c r="CO393" s="2"/>
      <c r="CP393" s="2"/>
      <c r="CQ393" s="2"/>
      <c r="CR393" s="2"/>
      <c r="CS393" s="2"/>
      <c r="CT393" s="2"/>
      <c r="CU393" s="2"/>
      <c r="CV393" s="2"/>
      <c r="CW393" s="2"/>
      <c r="CX393" s="2"/>
      <c r="CY393" s="2"/>
      <c r="CZ393" s="2"/>
      <c r="DA393" s="2"/>
      <c r="DB393" s="2"/>
      <c r="DC393" s="2"/>
      <c r="DD393" s="2"/>
      <c r="DE393" s="2"/>
      <c r="DF393" s="2"/>
      <c r="DG393" s="2"/>
      <c r="DH393" s="2"/>
      <c r="DI393" s="2"/>
      <c r="DJ393" s="2"/>
      <c r="DK393" s="2"/>
      <c r="DL393" s="2"/>
      <c r="DM393" s="2"/>
      <c r="DN393" s="2"/>
      <c r="DO393" s="2"/>
      <c r="DP393" s="2"/>
      <c r="DQ393" s="2"/>
      <c r="DR393" s="2"/>
      <c r="DS393" s="2"/>
      <c r="DT393" s="2"/>
      <c r="DU393" s="2"/>
      <c r="DV393" s="2"/>
      <c r="DW393" s="2"/>
      <c r="DX393" s="2"/>
      <c r="DY393" s="2"/>
      <c r="DZ393" s="2"/>
      <c r="EA393" s="2"/>
      <c r="EB393" s="2"/>
      <c r="EC393" s="2"/>
      <c r="ED393" s="2"/>
      <c r="EE393" s="2"/>
      <c r="EF393" s="2"/>
    </row>
    <row r="394" spans="1:136" x14ac:dyDescent="0.2">
      <c r="A394" s="2"/>
      <c r="B394" s="2"/>
      <c r="C394" s="2"/>
      <c r="D394" s="2"/>
      <c r="E394" s="2"/>
      <c r="F394" s="2"/>
      <c r="G394" s="2"/>
      <c r="H394" s="2"/>
      <c r="I394" s="100"/>
      <c r="J394" s="2"/>
      <c r="K394" s="2"/>
      <c r="L394" s="2"/>
      <c r="M394" s="2"/>
      <c r="N394" s="2"/>
      <c r="O394" s="100"/>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c r="BJ394" s="2"/>
      <c r="BK394" s="2"/>
      <c r="BL394" s="2"/>
      <c r="BM394" s="2"/>
      <c r="BN394" s="2"/>
      <c r="BO394" s="2"/>
      <c r="BP394" s="2"/>
      <c r="BQ394" s="2"/>
      <c r="BR394" s="2"/>
      <c r="BS394" s="2"/>
      <c r="BT394" s="2"/>
      <c r="BU394" s="2"/>
      <c r="BV394" s="2"/>
      <c r="BW394" s="2"/>
      <c r="BX394" s="2"/>
      <c r="BY394" s="2"/>
      <c r="BZ394" s="2"/>
      <c r="CA394" s="2"/>
      <c r="CB394" s="2"/>
      <c r="CC394" s="2"/>
      <c r="CD394" s="2"/>
      <c r="CE394" s="2"/>
      <c r="CF394" s="2"/>
      <c r="CG394" s="2"/>
      <c r="CH394" s="2"/>
      <c r="CI394" s="2"/>
      <c r="CJ394" s="2"/>
      <c r="CK394" s="2"/>
      <c r="CL394" s="2"/>
      <c r="CM394" s="2"/>
      <c r="CN394" s="2"/>
      <c r="CO394" s="2"/>
      <c r="CP394" s="2"/>
      <c r="CQ394" s="2"/>
      <c r="CR394" s="2"/>
      <c r="CS394" s="2"/>
      <c r="CT394" s="2"/>
      <c r="CU394" s="2"/>
      <c r="CV394" s="2"/>
      <c r="CW394" s="2"/>
      <c r="CX394" s="2"/>
      <c r="CY394" s="2"/>
      <c r="CZ394" s="2"/>
      <c r="DA394" s="2"/>
      <c r="DB394" s="2"/>
      <c r="DC394" s="2"/>
      <c r="DD394" s="2"/>
      <c r="DE394" s="2"/>
      <c r="DF394" s="2"/>
      <c r="DG394" s="2"/>
      <c r="DH394" s="2"/>
      <c r="DI394" s="2"/>
      <c r="DJ394" s="2"/>
      <c r="DK394" s="2"/>
      <c r="DL394" s="2"/>
      <c r="DM394" s="2"/>
      <c r="DN394" s="2"/>
      <c r="DO394" s="2"/>
      <c r="DP394" s="2"/>
      <c r="DQ394" s="2"/>
      <c r="DR394" s="2"/>
      <c r="DS394" s="2"/>
      <c r="DT394" s="2"/>
      <c r="DU394" s="2"/>
      <c r="DV394" s="2"/>
      <c r="DW394" s="2"/>
      <c r="DX394" s="2"/>
      <c r="DY394" s="2"/>
      <c r="DZ394" s="2"/>
      <c r="EA394" s="2"/>
      <c r="EB394" s="2"/>
      <c r="EC394" s="2"/>
      <c r="ED394" s="2"/>
      <c r="EE394" s="2"/>
      <c r="EF394" s="2"/>
    </row>
    <row r="395" spans="1:136" x14ac:dyDescent="0.2">
      <c r="A395" s="2"/>
      <c r="B395" s="2"/>
      <c r="C395" s="2"/>
      <c r="D395" s="2"/>
      <c r="E395" s="2"/>
      <c r="F395" s="2"/>
      <c r="G395" s="2"/>
      <c r="H395" s="2"/>
      <c r="I395" s="100"/>
      <c r="J395" s="2"/>
      <c r="K395" s="2"/>
      <c r="L395" s="2"/>
      <c r="M395" s="2"/>
      <c r="N395" s="2"/>
      <c r="O395" s="100"/>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c r="BJ395" s="2"/>
      <c r="BK395" s="2"/>
      <c r="BL395" s="2"/>
      <c r="BM395" s="2"/>
      <c r="BN395" s="2"/>
      <c r="BO395" s="2"/>
      <c r="BP395" s="2"/>
      <c r="BQ395" s="2"/>
      <c r="BR395" s="2"/>
      <c r="BS395" s="2"/>
      <c r="BT395" s="2"/>
      <c r="BU395" s="2"/>
      <c r="BV395" s="2"/>
      <c r="BW395" s="2"/>
      <c r="BX395" s="2"/>
      <c r="BY395" s="2"/>
      <c r="BZ395" s="2"/>
      <c r="CA395" s="2"/>
      <c r="CB395" s="2"/>
      <c r="CC395" s="2"/>
      <c r="CD395" s="2"/>
      <c r="CE395" s="2"/>
      <c r="CF395" s="2"/>
      <c r="CG395" s="2"/>
      <c r="CH395" s="2"/>
      <c r="CI395" s="2"/>
      <c r="CJ395" s="2"/>
      <c r="CK395" s="2"/>
      <c r="CL395" s="2"/>
      <c r="CM395" s="2"/>
      <c r="CN395" s="2"/>
      <c r="CO395" s="2"/>
      <c r="CP395" s="2"/>
      <c r="CQ395" s="2"/>
      <c r="CR395" s="2"/>
      <c r="CS395" s="2"/>
      <c r="CT395" s="2"/>
      <c r="CU395" s="2"/>
      <c r="CV395" s="2"/>
      <c r="CW395" s="2"/>
      <c r="CX395" s="2"/>
      <c r="CY395" s="2"/>
      <c r="CZ395" s="2"/>
      <c r="DA395" s="2"/>
      <c r="DB395" s="2"/>
      <c r="DC395" s="2"/>
      <c r="DD395" s="2"/>
      <c r="DE395" s="2"/>
      <c r="DF395" s="2"/>
      <c r="DG395" s="2"/>
      <c r="DH395" s="2"/>
      <c r="DI395" s="2"/>
      <c r="DJ395" s="2"/>
      <c r="DK395" s="2"/>
      <c r="DL395" s="2"/>
      <c r="DM395" s="2"/>
      <c r="DN395" s="2"/>
      <c r="DO395" s="2"/>
      <c r="DP395" s="2"/>
      <c r="DQ395" s="2"/>
      <c r="DR395" s="2"/>
      <c r="DS395" s="2"/>
      <c r="DT395" s="2"/>
      <c r="DU395" s="2"/>
      <c r="DV395" s="2"/>
      <c r="DW395" s="2"/>
      <c r="DX395" s="2"/>
      <c r="DY395" s="2"/>
      <c r="DZ395" s="2"/>
      <c r="EA395" s="2"/>
      <c r="EB395" s="2"/>
      <c r="EC395" s="2"/>
      <c r="ED395" s="2"/>
      <c r="EE395" s="2"/>
      <c r="EF395" s="2"/>
    </row>
    <row r="396" spans="1:136" x14ac:dyDescent="0.2">
      <c r="A396" s="2"/>
      <c r="B396" s="2"/>
      <c r="C396" s="2"/>
      <c r="D396" s="2"/>
      <c r="E396" s="2"/>
      <c r="F396" s="2"/>
      <c r="G396" s="2"/>
      <c r="H396" s="2"/>
      <c r="I396" s="100"/>
      <c r="J396" s="2"/>
      <c r="K396" s="2"/>
      <c r="L396" s="2"/>
      <c r="M396" s="2"/>
      <c r="N396" s="2"/>
      <c r="O396" s="100"/>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c r="BJ396" s="2"/>
      <c r="BK396" s="2"/>
      <c r="BL396" s="2"/>
      <c r="BM396" s="2"/>
      <c r="BN396" s="2"/>
      <c r="BO396" s="2"/>
      <c r="BP396" s="2"/>
      <c r="BQ396" s="2"/>
      <c r="BR396" s="2"/>
      <c r="BS396" s="2"/>
      <c r="BT396" s="2"/>
      <c r="BU396" s="2"/>
      <c r="BV396" s="2"/>
      <c r="BW396" s="2"/>
      <c r="BX396" s="2"/>
      <c r="BY396" s="2"/>
      <c r="BZ396" s="2"/>
      <c r="CA396" s="2"/>
      <c r="CB396" s="2"/>
      <c r="CC396" s="2"/>
      <c r="CD396" s="2"/>
      <c r="CE396" s="2"/>
      <c r="CF396" s="2"/>
      <c r="CG396" s="2"/>
      <c r="CH396" s="2"/>
      <c r="CI396" s="2"/>
      <c r="CJ396" s="2"/>
      <c r="CK396" s="2"/>
      <c r="CL396" s="2"/>
      <c r="CM396" s="2"/>
      <c r="CN396" s="2"/>
      <c r="CO396" s="2"/>
      <c r="CP396" s="2"/>
      <c r="CQ396" s="2"/>
      <c r="CR396" s="2"/>
      <c r="CS396" s="2"/>
      <c r="CT396" s="2"/>
      <c r="CU396" s="2"/>
      <c r="CV396" s="2"/>
      <c r="CW396" s="2"/>
      <c r="CX396" s="2"/>
      <c r="CY396" s="2"/>
      <c r="CZ396" s="2"/>
      <c r="DA396" s="2"/>
      <c r="DB396" s="2"/>
      <c r="DC396" s="2"/>
      <c r="DD396" s="2"/>
      <c r="DE396" s="2"/>
      <c r="DF396" s="2"/>
      <c r="DG396" s="2"/>
      <c r="DH396" s="2"/>
      <c r="DI396" s="2"/>
      <c r="DJ396" s="2"/>
      <c r="DK396" s="2"/>
      <c r="DL396" s="2"/>
      <c r="DM396" s="2"/>
      <c r="DN396" s="2"/>
      <c r="DO396" s="2"/>
      <c r="DP396" s="2"/>
      <c r="DQ396" s="2"/>
      <c r="DR396" s="2"/>
      <c r="DS396" s="2"/>
      <c r="DT396" s="2"/>
      <c r="DU396" s="2"/>
      <c r="DV396" s="2"/>
      <c r="DW396" s="2"/>
      <c r="DX396" s="2"/>
      <c r="DY396" s="2"/>
      <c r="DZ396" s="2"/>
      <c r="EA396" s="2"/>
      <c r="EB396" s="2"/>
      <c r="EC396" s="2"/>
      <c r="ED396" s="2"/>
      <c r="EE396" s="2"/>
      <c r="EF396" s="2"/>
    </row>
    <row r="397" spans="1:136" x14ac:dyDescent="0.2">
      <c r="A397" s="2"/>
      <c r="B397" s="2"/>
      <c r="C397" s="2"/>
      <c r="D397" s="2"/>
      <c r="E397" s="2"/>
      <c r="F397" s="2"/>
      <c r="G397" s="2"/>
      <c r="H397" s="2"/>
      <c r="I397" s="100"/>
      <c r="J397" s="2"/>
      <c r="K397" s="2"/>
      <c r="L397" s="2"/>
      <c r="M397" s="2"/>
      <c r="N397" s="2"/>
      <c r="O397" s="100"/>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c r="BJ397" s="2"/>
      <c r="BK397" s="2"/>
      <c r="BL397" s="2"/>
      <c r="BM397" s="2"/>
      <c r="BN397" s="2"/>
      <c r="BO397" s="2"/>
      <c r="BP397" s="2"/>
      <c r="BQ397" s="2"/>
      <c r="BR397" s="2"/>
      <c r="BS397" s="2"/>
      <c r="BT397" s="2"/>
      <c r="BU397" s="2"/>
      <c r="BV397" s="2"/>
      <c r="BW397" s="2"/>
      <c r="BX397" s="2"/>
      <c r="BY397" s="2"/>
      <c r="BZ397" s="2"/>
      <c r="CA397" s="2"/>
      <c r="CB397" s="2"/>
      <c r="CC397" s="2"/>
      <c r="CD397" s="2"/>
      <c r="CE397" s="2"/>
      <c r="CF397" s="2"/>
      <c r="CG397" s="2"/>
      <c r="CH397" s="2"/>
      <c r="CI397" s="2"/>
      <c r="CJ397" s="2"/>
      <c r="CK397" s="2"/>
      <c r="CL397" s="2"/>
      <c r="CM397" s="2"/>
      <c r="CN397" s="2"/>
      <c r="CO397" s="2"/>
      <c r="CP397" s="2"/>
      <c r="CQ397" s="2"/>
      <c r="CR397" s="2"/>
      <c r="CS397" s="2"/>
      <c r="CT397" s="2"/>
      <c r="CU397" s="2"/>
      <c r="CV397" s="2"/>
      <c r="CW397" s="2"/>
      <c r="CX397" s="2"/>
      <c r="CY397" s="2"/>
      <c r="CZ397" s="2"/>
      <c r="DA397" s="2"/>
      <c r="DB397" s="2"/>
      <c r="DC397" s="2"/>
      <c r="DD397" s="2"/>
      <c r="DE397" s="2"/>
      <c r="DF397" s="2"/>
      <c r="DG397" s="2"/>
      <c r="DH397" s="2"/>
      <c r="DI397" s="2"/>
      <c r="DJ397" s="2"/>
      <c r="DK397" s="2"/>
      <c r="DL397" s="2"/>
      <c r="DM397" s="2"/>
      <c r="DN397" s="2"/>
      <c r="DO397" s="2"/>
      <c r="DP397" s="2"/>
      <c r="DQ397" s="2"/>
      <c r="DR397" s="2"/>
      <c r="DS397" s="2"/>
      <c r="DT397" s="2"/>
      <c r="DU397" s="2"/>
      <c r="DV397" s="2"/>
      <c r="DW397" s="2"/>
      <c r="DX397" s="2"/>
      <c r="DY397" s="2"/>
      <c r="DZ397" s="2"/>
      <c r="EA397" s="2"/>
      <c r="EB397" s="2"/>
      <c r="EC397" s="2"/>
      <c r="ED397" s="2"/>
      <c r="EE397" s="2"/>
      <c r="EF397" s="2"/>
    </row>
    <row r="398" spans="1:136" x14ac:dyDescent="0.2">
      <c r="A398" s="2"/>
      <c r="B398" s="2"/>
      <c r="C398" s="2"/>
      <c r="D398" s="2"/>
      <c r="E398" s="2"/>
      <c r="F398" s="2"/>
      <c r="G398" s="2"/>
      <c r="H398" s="2"/>
      <c r="I398" s="100"/>
      <c r="J398" s="2"/>
      <c r="K398" s="2"/>
      <c r="L398" s="2"/>
      <c r="M398" s="2"/>
      <c r="N398" s="2"/>
      <c r="O398" s="100"/>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c r="BJ398" s="2"/>
      <c r="BK398" s="2"/>
      <c r="BL398" s="2"/>
      <c r="BM398" s="2"/>
      <c r="BN398" s="2"/>
      <c r="BO398" s="2"/>
      <c r="BP398" s="2"/>
      <c r="BQ398" s="2"/>
      <c r="BR398" s="2"/>
      <c r="BS398" s="2"/>
      <c r="BT398" s="2"/>
      <c r="BU398" s="2"/>
      <c r="BV398" s="2"/>
      <c r="BW398" s="2"/>
      <c r="BX398" s="2"/>
      <c r="BY398" s="2"/>
      <c r="BZ398" s="2"/>
      <c r="CA398" s="2"/>
      <c r="CB398" s="2"/>
      <c r="CC398" s="2"/>
      <c r="CD398" s="2"/>
      <c r="CE398" s="2"/>
      <c r="CF398" s="2"/>
      <c r="CG398" s="2"/>
      <c r="CH398" s="2"/>
      <c r="CI398" s="2"/>
      <c r="CJ398" s="2"/>
      <c r="CK398" s="2"/>
      <c r="CL398" s="2"/>
      <c r="CM398" s="2"/>
      <c r="CN398" s="2"/>
      <c r="CO398" s="2"/>
      <c r="CP398" s="2"/>
      <c r="CQ398" s="2"/>
      <c r="CR398" s="2"/>
      <c r="CS398" s="2"/>
      <c r="CT398" s="2"/>
      <c r="CU398" s="2"/>
      <c r="CV398" s="2"/>
      <c r="CW398" s="2"/>
      <c r="CX398" s="2"/>
      <c r="CY398" s="2"/>
      <c r="CZ398" s="2"/>
      <c r="DA398" s="2"/>
      <c r="DB398" s="2"/>
      <c r="DC398" s="2"/>
      <c r="DD398" s="2"/>
      <c r="DE398" s="2"/>
      <c r="DF398" s="2"/>
      <c r="DG398" s="2"/>
      <c r="DH398" s="2"/>
      <c r="DI398" s="2"/>
      <c r="DJ398" s="2"/>
      <c r="DK398" s="2"/>
      <c r="DL398" s="2"/>
      <c r="DM398" s="2"/>
      <c r="DN398" s="2"/>
      <c r="DO398" s="2"/>
      <c r="DP398" s="2"/>
      <c r="DQ398" s="2"/>
      <c r="DR398" s="2"/>
      <c r="DS398" s="2"/>
      <c r="DT398" s="2"/>
      <c r="DU398" s="2"/>
      <c r="DV398" s="2"/>
      <c r="DW398" s="2"/>
      <c r="DX398" s="2"/>
      <c r="DY398" s="2"/>
      <c r="DZ398" s="2"/>
      <c r="EA398" s="2"/>
      <c r="EB398" s="2"/>
      <c r="EC398" s="2"/>
      <c r="ED398" s="2"/>
      <c r="EE398" s="2"/>
      <c r="EF398" s="2"/>
    </row>
    <row r="399" spans="1:136" x14ac:dyDescent="0.2">
      <c r="A399" s="2"/>
      <c r="B399" s="2"/>
      <c r="C399" s="2"/>
      <c r="D399" s="2"/>
      <c r="E399" s="2"/>
      <c r="F399" s="2"/>
      <c r="G399" s="2"/>
      <c r="H399" s="2"/>
      <c r="I399" s="100"/>
      <c r="J399" s="2"/>
      <c r="K399" s="2"/>
      <c r="L399" s="2"/>
      <c r="M399" s="2"/>
      <c r="N399" s="2"/>
      <c r="O399" s="100"/>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c r="BJ399" s="2"/>
      <c r="BK399" s="2"/>
      <c r="BL399" s="2"/>
      <c r="BM399" s="2"/>
      <c r="BN399" s="2"/>
      <c r="BO399" s="2"/>
      <c r="BP399" s="2"/>
      <c r="BQ399" s="2"/>
      <c r="BR399" s="2"/>
      <c r="BS399" s="2"/>
      <c r="BT399" s="2"/>
      <c r="BU399" s="2"/>
      <c r="BV399" s="2"/>
      <c r="BW399" s="2"/>
      <c r="BX399" s="2"/>
      <c r="BY399" s="2"/>
      <c r="BZ399" s="2"/>
      <c r="CA399" s="2"/>
      <c r="CB399" s="2"/>
      <c r="CC399" s="2"/>
      <c r="CD399" s="2"/>
      <c r="CE399" s="2"/>
      <c r="CF399" s="2"/>
      <c r="CG399" s="2"/>
      <c r="CH399" s="2"/>
      <c r="CI399" s="2"/>
      <c r="CJ399" s="2"/>
      <c r="CK399" s="2"/>
      <c r="CL399" s="2"/>
      <c r="CM399" s="2"/>
      <c r="CN399" s="2"/>
      <c r="CO399" s="2"/>
      <c r="CP399" s="2"/>
      <c r="CQ399" s="2"/>
      <c r="CR399" s="2"/>
      <c r="CS399" s="2"/>
      <c r="CT399" s="2"/>
      <c r="CU399" s="2"/>
      <c r="CV399" s="2"/>
      <c r="CW399" s="2"/>
      <c r="CX399" s="2"/>
      <c r="CY399" s="2"/>
      <c r="CZ399" s="2"/>
      <c r="DA399" s="2"/>
      <c r="DB399" s="2"/>
      <c r="DC399" s="2"/>
      <c r="DD399" s="2"/>
      <c r="DE399" s="2"/>
      <c r="DF399" s="2"/>
      <c r="DG399" s="2"/>
      <c r="DH399" s="2"/>
      <c r="DI399" s="2"/>
      <c r="DJ399" s="2"/>
      <c r="DK399" s="2"/>
      <c r="DL399" s="2"/>
      <c r="DM399" s="2"/>
      <c r="DN399" s="2"/>
      <c r="DO399" s="2"/>
      <c r="DP399" s="2"/>
      <c r="DQ399" s="2"/>
      <c r="DR399" s="2"/>
      <c r="DS399" s="2"/>
      <c r="DT399" s="2"/>
      <c r="DU399" s="2"/>
      <c r="DV399" s="2"/>
      <c r="DW399" s="2"/>
      <c r="DX399" s="2"/>
      <c r="DY399" s="2"/>
      <c r="DZ399" s="2"/>
      <c r="EA399" s="2"/>
      <c r="EB399" s="2"/>
      <c r="EC399" s="2"/>
      <c r="ED399" s="2"/>
      <c r="EE399" s="2"/>
      <c r="EF399" s="2"/>
    </row>
    <row r="400" spans="1:136" x14ac:dyDescent="0.2">
      <c r="A400" s="2"/>
      <c r="B400" s="2"/>
      <c r="C400" s="2"/>
      <c r="D400" s="2"/>
      <c r="E400" s="2"/>
      <c r="F400" s="2"/>
      <c r="G400" s="2"/>
      <c r="H400" s="2"/>
      <c r="I400" s="100"/>
      <c r="J400" s="2"/>
      <c r="K400" s="2"/>
      <c r="L400" s="2"/>
      <c r="M400" s="2"/>
      <c r="N400" s="2"/>
      <c r="O400" s="100"/>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c r="BJ400" s="2"/>
      <c r="BK400" s="2"/>
      <c r="BL400" s="2"/>
      <c r="BM400" s="2"/>
      <c r="BN400" s="2"/>
      <c r="BO400" s="2"/>
      <c r="BP400" s="2"/>
      <c r="BQ400" s="2"/>
      <c r="BR400" s="2"/>
      <c r="BS400" s="2"/>
      <c r="BT400" s="2"/>
      <c r="BU400" s="2"/>
      <c r="BV400" s="2"/>
      <c r="BW400" s="2"/>
      <c r="BX400" s="2"/>
      <c r="BY400" s="2"/>
      <c r="BZ400" s="2"/>
      <c r="CA400" s="2"/>
      <c r="CB400" s="2"/>
      <c r="CC400" s="2"/>
      <c r="CD400" s="2"/>
      <c r="CE400" s="2"/>
      <c r="CF400" s="2"/>
      <c r="CG400" s="2"/>
      <c r="CH400" s="2"/>
      <c r="CI400" s="2"/>
      <c r="CJ400" s="2"/>
      <c r="CK400" s="2"/>
      <c r="CL400" s="2"/>
      <c r="CM400" s="2"/>
      <c r="CN400" s="2"/>
      <c r="CO400" s="2"/>
      <c r="CP400" s="2"/>
      <c r="CQ400" s="2"/>
      <c r="CR400" s="2"/>
      <c r="CS400" s="2"/>
      <c r="CT400" s="2"/>
      <c r="CU400" s="2"/>
      <c r="CV400" s="2"/>
      <c r="CW400" s="2"/>
      <c r="CX400" s="2"/>
      <c r="CY400" s="2"/>
      <c r="CZ400" s="2"/>
      <c r="DA400" s="2"/>
      <c r="DB400" s="2"/>
      <c r="DC400" s="2"/>
      <c r="DD400" s="2"/>
      <c r="DE400" s="2"/>
      <c r="DF400" s="2"/>
      <c r="DG400" s="2"/>
      <c r="DH400" s="2"/>
      <c r="DI400" s="2"/>
      <c r="DJ400" s="2"/>
      <c r="DK400" s="2"/>
      <c r="DL400" s="2"/>
      <c r="DM400" s="2"/>
      <c r="DN400" s="2"/>
      <c r="DO400" s="2"/>
      <c r="DP400" s="2"/>
      <c r="DQ400" s="2"/>
      <c r="DR400" s="2"/>
      <c r="DS400" s="2"/>
      <c r="DT400" s="2"/>
      <c r="DU400" s="2"/>
      <c r="DV400" s="2"/>
      <c r="DW400" s="2"/>
      <c r="DX400" s="2"/>
      <c r="DY400" s="2"/>
      <c r="DZ400" s="2"/>
      <c r="EA400" s="2"/>
      <c r="EB400" s="2"/>
      <c r="EC400" s="2"/>
      <c r="ED400" s="2"/>
      <c r="EE400" s="2"/>
      <c r="EF400" s="2"/>
    </row>
    <row r="401" spans="1:136" x14ac:dyDescent="0.2">
      <c r="A401" s="2"/>
      <c r="B401" s="2"/>
      <c r="C401" s="2"/>
      <c r="D401" s="2"/>
      <c r="E401" s="2"/>
      <c r="F401" s="2"/>
      <c r="G401" s="2"/>
      <c r="H401" s="2"/>
      <c r="I401" s="100"/>
      <c r="J401" s="2"/>
      <c r="K401" s="2"/>
      <c r="L401" s="2"/>
      <c r="M401" s="2"/>
      <c r="N401" s="2"/>
      <c r="O401" s="100"/>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c r="BJ401" s="2"/>
      <c r="BK401" s="2"/>
      <c r="BL401" s="2"/>
      <c r="BM401" s="2"/>
      <c r="BN401" s="2"/>
      <c r="BO401" s="2"/>
      <c r="BP401" s="2"/>
      <c r="BQ401" s="2"/>
      <c r="BR401" s="2"/>
      <c r="BS401" s="2"/>
      <c r="BT401" s="2"/>
      <c r="BU401" s="2"/>
      <c r="BV401" s="2"/>
      <c r="BW401" s="2"/>
      <c r="BX401" s="2"/>
      <c r="BY401" s="2"/>
      <c r="BZ401" s="2"/>
      <c r="CA401" s="2"/>
      <c r="CB401" s="2"/>
      <c r="CC401" s="2"/>
      <c r="CD401" s="2"/>
      <c r="CE401" s="2"/>
      <c r="CF401" s="2"/>
      <c r="CG401" s="2"/>
      <c r="CH401" s="2"/>
      <c r="CI401" s="2"/>
      <c r="CJ401" s="2"/>
      <c r="CK401" s="2"/>
      <c r="CL401" s="2"/>
      <c r="CM401" s="2"/>
      <c r="CN401" s="2"/>
      <c r="CO401" s="2"/>
      <c r="CP401" s="2"/>
      <c r="CQ401" s="2"/>
      <c r="CR401" s="2"/>
      <c r="CS401" s="2"/>
      <c r="CT401" s="2"/>
      <c r="CU401" s="2"/>
      <c r="CV401" s="2"/>
      <c r="CW401" s="2"/>
      <c r="CX401" s="2"/>
      <c r="CY401" s="2"/>
      <c r="CZ401" s="2"/>
      <c r="DA401" s="2"/>
      <c r="DB401" s="2"/>
      <c r="DC401" s="2"/>
      <c r="DD401" s="2"/>
      <c r="DE401" s="2"/>
      <c r="DF401" s="2"/>
      <c r="DG401" s="2"/>
      <c r="DH401" s="2"/>
      <c r="DI401" s="2"/>
      <c r="DJ401" s="2"/>
      <c r="DK401" s="2"/>
      <c r="DL401" s="2"/>
      <c r="DM401" s="2"/>
      <c r="DN401" s="2"/>
      <c r="DO401" s="2"/>
      <c r="DP401" s="2"/>
      <c r="DQ401" s="2"/>
      <c r="DR401" s="2"/>
      <c r="DS401" s="2"/>
      <c r="DT401" s="2"/>
      <c r="DU401" s="2"/>
      <c r="DV401" s="2"/>
      <c r="DW401" s="2"/>
      <c r="DX401" s="2"/>
      <c r="DY401" s="2"/>
      <c r="DZ401" s="2"/>
      <c r="EA401" s="2"/>
      <c r="EB401" s="2"/>
      <c r="EC401" s="2"/>
      <c r="ED401" s="2"/>
      <c r="EE401" s="2"/>
      <c r="EF401" s="2"/>
    </row>
    <row r="402" spans="1:136" x14ac:dyDescent="0.2">
      <c r="A402" s="2"/>
      <c r="B402" s="2"/>
      <c r="C402" s="2"/>
      <c r="D402" s="2"/>
      <c r="E402" s="2"/>
      <c r="F402" s="2"/>
      <c r="G402" s="2"/>
      <c r="H402" s="2"/>
      <c r="I402" s="100"/>
      <c r="J402" s="2"/>
      <c r="K402" s="2"/>
      <c r="L402" s="2"/>
      <c r="M402" s="2"/>
      <c r="N402" s="2"/>
      <c r="O402" s="100"/>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c r="BJ402" s="2"/>
      <c r="BK402" s="2"/>
      <c r="BL402" s="2"/>
      <c r="BM402" s="2"/>
      <c r="BN402" s="2"/>
      <c r="BO402" s="2"/>
      <c r="BP402" s="2"/>
      <c r="BQ402" s="2"/>
      <c r="BR402" s="2"/>
      <c r="BS402" s="2"/>
      <c r="BT402" s="2"/>
      <c r="BU402" s="2"/>
      <c r="BV402" s="2"/>
      <c r="BW402" s="2"/>
      <c r="BX402" s="2"/>
      <c r="BY402" s="2"/>
      <c r="BZ402" s="2"/>
      <c r="CA402" s="2"/>
      <c r="CB402" s="2"/>
      <c r="CC402" s="2"/>
      <c r="CD402" s="2"/>
      <c r="CE402" s="2"/>
      <c r="CF402" s="2"/>
      <c r="CG402" s="2"/>
      <c r="CH402" s="2"/>
      <c r="CI402" s="2"/>
      <c r="CJ402" s="2"/>
      <c r="CK402" s="2"/>
      <c r="CL402" s="2"/>
      <c r="CM402" s="2"/>
      <c r="CN402" s="2"/>
      <c r="CO402" s="2"/>
      <c r="CP402" s="2"/>
      <c r="CQ402" s="2"/>
      <c r="CR402" s="2"/>
      <c r="CS402" s="2"/>
      <c r="CT402" s="2"/>
      <c r="CU402" s="2"/>
      <c r="CV402" s="2"/>
      <c r="CW402" s="2"/>
      <c r="CX402" s="2"/>
      <c r="CY402" s="2"/>
      <c r="CZ402" s="2"/>
      <c r="DA402" s="2"/>
      <c r="DB402" s="2"/>
      <c r="DC402" s="2"/>
      <c r="DD402" s="2"/>
      <c r="DE402" s="2"/>
      <c r="DF402" s="2"/>
      <c r="DG402" s="2"/>
      <c r="DH402" s="2"/>
      <c r="DI402" s="2"/>
      <c r="DJ402" s="2"/>
      <c r="DK402" s="2"/>
      <c r="DL402" s="2"/>
      <c r="DM402" s="2"/>
      <c r="DN402" s="2"/>
      <c r="DO402" s="2"/>
      <c r="DP402" s="2"/>
      <c r="DQ402" s="2"/>
      <c r="DR402" s="2"/>
      <c r="DS402" s="2"/>
      <c r="DT402" s="2"/>
      <c r="DU402" s="2"/>
      <c r="DV402" s="2"/>
      <c r="DW402" s="2"/>
      <c r="DX402" s="2"/>
      <c r="DY402" s="2"/>
      <c r="DZ402" s="2"/>
      <c r="EA402" s="2"/>
      <c r="EB402" s="2"/>
      <c r="EC402" s="2"/>
      <c r="ED402" s="2"/>
      <c r="EE402" s="2"/>
      <c r="EF402" s="2"/>
    </row>
    <row r="403" spans="1:136" x14ac:dyDescent="0.2">
      <c r="A403" s="2"/>
      <c r="B403" s="2"/>
      <c r="C403" s="2"/>
      <c r="D403" s="2"/>
      <c r="E403" s="2"/>
      <c r="F403" s="2"/>
      <c r="G403" s="2"/>
      <c r="H403" s="2"/>
      <c r="I403" s="100"/>
      <c r="J403" s="2"/>
      <c r="K403" s="2"/>
      <c r="L403" s="2"/>
      <c r="M403" s="2"/>
      <c r="N403" s="2"/>
      <c r="O403" s="100"/>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c r="BJ403" s="2"/>
      <c r="BK403" s="2"/>
      <c r="BL403" s="2"/>
      <c r="BM403" s="2"/>
      <c r="BN403" s="2"/>
      <c r="BO403" s="2"/>
      <c r="BP403" s="2"/>
      <c r="BQ403" s="2"/>
      <c r="BR403" s="2"/>
      <c r="BS403" s="2"/>
      <c r="BT403" s="2"/>
      <c r="BU403" s="2"/>
      <c r="BV403" s="2"/>
      <c r="BW403" s="2"/>
      <c r="BX403" s="2"/>
      <c r="BY403" s="2"/>
      <c r="BZ403" s="2"/>
      <c r="CA403" s="2"/>
      <c r="CB403" s="2"/>
      <c r="CC403" s="2"/>
      <c r="CD403" s="2"/>
      <c r="CE403" s="2"/>
      <c r="CF403" s="2"/>
      <c r="CG403" s="2"/>
      <c r="CH403" s="2"/>
      <c r="CI403" s="2"/>
      <c r="CJ403" s="2"/>
      <c r="CK403" s="2"/>
      <c r="CL403" s="2"/>
      <c r="CM403" s="2"/>
      <c r="CN403" s="2"/>
      <c r="CO403" s="2"/>
      <c r="CP403" s="2"/>
      <c r="CQ403" s="2"/>
      <c r="CR403" s="2"/>
      <c r="CS403" s="2"/>
      <c r="CT403" s="2"/>
      <c r="CU403" s="2"/>
      <c r="CV403" s="2"/>
      <c r="CW403" s="2"/>
      <c r="CX403" s="2"/>
      <c r="CY403" s="2"/>
      <c r="CZ403" s="2"/>
      <c r="DA403" s="2"/>
      <c r="DB403" s="2"/>
      <c r="DC403" s="2"/>
      <c r="DD403" s="2"/>
      <c r="DE403" s="2"/>
      <c r="DF403" s="2"/>
      <c r="DG403" s="2"/>
      <c r="DH403" s="2"/>
      <c r="DI403" s="2"/>
      <c r="DJ403" s="2"/>
      <c r="DK403" s="2"/>
      <c r="DL403" s="2"/>
      <c r="DM403" s="2"/>
      <c r="DN403" s="2"/>
      <c r="DO403" s="2"/>
      <c r="DP403" s="2"/>
      <c r="DQ403" s="2"/>
      <c r="DR403" s="2"/>
      <c r="DS403" s="2"/>
      <c r="DT403" s="2"/>
      <c r="DU403" s="2"/>
      <c r="DV403" s="2"/>
      <c r="DW403" s="2"/>
      <c r="DX403" s="2"/>
      <c r="DY403" s="2"/>
      <c r="DZ403" s="2"/>
      <c r="EA403" s="2"/>
      <c r="EB403" s="2"/>
      <c r="EC403" s="2"/>
      <c r="ED403" s="2"/>
      <c r="EE403" s="2"/>
      <c r="EF403" s="2"/>
    </row>
    <row r="404" spans="1:136" x14ac:dyDescent="0.2">
      <c r="A404" s="2"/>
      <c r="B404" s="2"/>
      <c r="C404" s="2"/>
      <c r="D404" s="2"/>
      <c r="E404" s="2"/>
      <c r="F404" s="2"/>
      <c r="G404" s="2"/>
      <c r="H404" s="2"/>
      <c r="I404" s="100"/>
      <c r="J404" s="2"/>
      <c r="K404" s="2"/>
      <c r="L404" s="2"/>
      <c r="M404" s="2"/>
      <c r="N404" s="2"/>
      <c r="O404" s="100"/>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c r="BJ404" s="2"/>
      <c r="BK404" s="2"/>
      <c r="BL404" s="2"/>
      <c r="BM404" s="2"/>
      <c r="BN404" s="2"/>
      <c r="BO404" s="2"/>
      <c r="BP404" s="2"/>
      <c r="BQ404" s="2"/>
      <c r="BR404" s="2"/>
      <c r="BS404" s="2"/>
      <c r="BT404" s="2"/>
      <c r="BU404" s="2"/>
      <c r="BV404" s="2"/>
      <c r="BW404" s="2"/>
      <c r="BX404" s="2"/>
      <c r="BY404" s="2"/>
      <c r="BZ404" s="2"/>
      <c r="CA404" s="2"/>
      <c r="CB404" s="2"/>
      <c r="CC404" s="2"/>
      <c r="CD404" s="2"/>
      <c r="CE404" s="2"/>
      <c r="CF404" s="2"/>
      <c r="CG404" s="2"/>
      <c r="CH404" s="2"/>
      <c r="CI404" s="2"/>
      <c r="CJ404" s="2"/>
      <c r="CK404" s="2"/>
      <c r="CL404" s="2"/>
      <c r="CM404" s="2"/>
      <c r="CN404" s="2"/>
      <c r="CO404" s="2"/>
      <c r="CP404" s="2"/>
      <c r="CQ404" s="2"/>
      <c r="CR404" s="2"/>
      <c r="CS404" s="2"/>
      <c r="CT404" s="2"/>
      <c r="CU404" s="2"/>
      <c r="CV404" s="2"/>
      <c r="CW404" s="2"/>
      <c r="CX404" s="2"/>
      <c r="CY404" s="2"/>
      <c r="CZ404" s="2"/>
      <c r="DA404" s="2"/>
      <c r="DB404" s="2"/>
      <c r="DC404" s="2"/>
      <c r="DD404" s="2"/>
      <c r="DE404" s="2"/>
      <c r="DF404" s="2"/>
      <c r="DG404" s="2"/>
      <c r="DH404" s="2"/>
      <c r="DI404" s="2"/>
      <c r="DJ404" s="2"/>
      <c r="DK404" s="2"/>
      <c r="DL404" s="2"/>
      <c r="DM404" s="2"/>
      <c r="DN404" s="2"/>
      <c r="DO404" s="2"/>
      <c r="DP404" s="2"/>
      <c r="DQ404" s="2"/>
      <c r="DR404" s="2"/>
      <c r="DS404" s="2"/>
      <c r="DT404" s="2"/>
      <c r="DU404" s="2"/>
      <c r="DV404" s="2"/>
      <c r="DW404" s="2"/>
      <c r="DX404" s="2"/>
      <c r="DY404" s="2"/>
      <c r="DZ404" s="2"/>
      <c r="EA404" s="2"/>
      <c r="EB404" s="2"/>
      <c r="EC404" s="2"/>
      <c r="ED404" s="2"/>
      <c r="EE404" s="2"/>
      <c r="EF404" s="2"/>
    </row>
    <row r="405" spans="1:136" x14ac:dyDescent="0.2">
      <c r="A405" s="2"/>
      <c r="B405" s="2"/>
      <c r="C405" s="2"/>
      <c r="D405" s="2"/>
      <c r="E405" s="2"/>
      <c r="F405" s="2"/>
      <c r="G405" s="2"/>
      <c r="H405" s="2"/>
      <c r="I405" s="100"/>
      <c r="J405" s="2"/>
      <c r="K405" s="2"/>
      <c r="L405" s="2"/>
      <c r="M405" s="2"/>
      <c r="N405" s="2"/>
      <c r="O405" s="100"/>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c r="BJ405" s="2"/>
      <c r="BK405" s="2"/>
      <c r="BL405" s="2"/>
      <c r="BM405" s="2"/>
      <c r="BN405" s="2"/>
      <c r="BO405" s="2"/>
      <c r="BP405" s="2"/>
      <c r="BQ405" s="2"/>
      <c r="BR405" s="2"/>
      <c r="BS405" s="2"/>
      <c r="BT405" s="2"/>
      <c r="BU405" s="2"/>
      <c r="BV405" s="2"/>
      <c r="BW405" s="2"/>
      <c r="BX405" s="2"/>
      <c r="BY405" s="2"/>
      <c r="BZ405" s="2"/>
      <c r="CA405" s="2"/>
      <c r="CB405" s="2"/>
      <c r="CC405" s="2"/>
      <c r="CD405" s="2"/>
      <c r="CE405" s="2"/>
      <c r="CF405" s="2"/>
      <c r="CG405" s="2"/>
      <c r="CH405" s="2"/>
      <c r="CI405" s="2"/>
      <c r="CJ405" s="2"/>
      <c r="CK405" s="2"/>
      <c r="CL405" s="2"/>
      <c r="CM405" s="2"/>
      <c r="CN405" s="2"/>
      <c r="CO405" s="2"/>
      <c r="CP405" s="2"/>
      <c r="CQ405" s="2"/>
      <c r="CR405" s="2"/>
      <c r="CS405" s="2"/>
      <c r="CT405" s="2"/>
      <c r="CU405" s="2"/>
      <c r="CV405" s="2"/>
      <c r="CW405" s="2"/>
      <c r="CX405" s="2"/>
      <c r="CY405" s="2"/>
      <c r="CZ405" s="2"/>
      <c r="DA405" s="2"/>
      <c r="DB405" s="2"/>
      <c r="DC405" s="2"/>
      <c r="DD405" s="2"/>
      <c r="DE405" s="2"/>
      <c r="DF405" s="2"/>
      <c r="DG405" s="2"/>
      <c r="DH405" s="2"/>
      <c r="DI405" s="2"/>
      <c r="DJ405" s="2"/>
      <c r="DK405" s="2"/>
      <c r="DL405" s="2"/>
      <c r="DM405" s="2"/>
      <c r="DN405" s="2"/>
      <c r="DO405" s="2"/>
      <c r="DP405" s="2"/>
      <c r="DQ405" s="2"/>
      <c r="DR405" s="2"/>
      <c r="DS405" s="2"/>
      <c r="DT405" s="2"/>
      <c r="DU405" s="2"/>
      <c r="DV405" s="2"/>
      <c r="DW405" s="2"/>
      <c r="DX405" s="2"/>
      <c r="DY405" s="2"/>
      <c r="DZ405" s="2"/>
      <c r="EA405" s="2"/>
      <c r="EB405" s="2"/>
      <c r="EC405" s="2"/>
      <c r="ED405" s="2"/>
      <c r="EE405" s="2"/>
      <c r="EF405" s="2"/>
    </row>
    <row r="406" spans="1:136" x14ac:dyDescent="0.2">
      <c r="A406" s="2"/>
      <c r="B406" s="2"/>
      <c r="C406" s="2"/>
      <c r="D406" s="2"/>
      <c r="E406" s="2"/>
      <c r="F406" s="2"/>
      <c r="G406" s="2"/>
      <c r="H406" s="2"/>
      <c r="I406" s="100"/>
      <c r="J406" s="2"/>
      <c r="K406" s="2"/>
      <c r="L406" s="2"/>
      <c r="M406" s="2"/>
      <c r="N406" s="2"/>
      <c r="O406" s="100"/>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c r="BJ406" s="2"/>
      <c r="BK406" s="2"/>
      <c r="BL406" s="2"/>
      <c r="BM406" s="2"/>
      <c r="BN406" s="2"/>
      <c r="BO406" s="2"/>
      <c r="BP406" s="2"/>
      <c r="BQ406" s="2"/>
      <c r="BR406" s="2"/>
      <c r="BS406" s="2"/>
      <c r="BT406" s="2"/>
      <c r="BU406" s="2"/>
      <c r="BV406" s="2"/>
      <c r="BW406" s="2"/>
      <c r="BX406" s="2"/>
      <c r="BY406" s="2"/>
      <c r="BZ406" s="2"/>
      <c r="CA406" s="2"/>
      <c r="CB406" s="2"/>
      <c r="CC406" s="2"/>
      <c r="CD406" s="2"/>
      <c r="CE406" s="2"/>
      <c r="CF406" s="2"/>
      <c r="CG406" s="2"/>
      <c r="CH406" s="2"/>
      <c r="CI406" s="2"/>
      <c r="CJ406" s="2"/>
      <c r="CK406" s="2"/>
      <c r="CL406" s="2"/>
      <c r="CM406" s="2"/>
      <c r="CN406" s="2"/>
      <c r="CO406" s="2"/>
      <c r="CP406" s="2"/>
      <c r="CQ406" s="2"/>
      <c r="CR406" s="2"/>
      <c r="CS406" s="2"/>
      <c r="CT406" s="2"/>
      <c r="CU406" s="2"/>
      <c r="CV406" s="2"/>
      <c r="CW406" s="2"/>
      <c r="CX406" s="2"/>
      <c r="CY406" s="2"/>
      <c r="CZ406" s="2"/>
      <c r="DA406" s="2"/>
      <c r="DB406" s="2"/>
      <c r="DC406" s="2"/>
      <c r="DD406" s="2"/>
      <c r="DE406" s="2"/>
      <c r="DF406" s="2"/>
      <c r="DG406" s="2"/>
      <c r="DH406" s="2"/>
      <c r="DI406" s="2"/>
      <c r="DJ406" s="2"/>
      <c r="DK406" s="2"/>
      <c r="DL406" s="2"/>
      <c r="DM406" s="2"/>
      <c r="DN406" s="2"/>
      <c r="DO406" s="2"/>
      <c r="DP406" s="2"/>
      <c r="DQ406" s="2"/>
      <c r="DR406" s="2"/>
      <c r="DS406" s="2"/>
      <c r="DT406" s="2"/>
      <c r="DU406" s="2"/>
      <c r="DV406" s="2"/>
      <c r="DW406" s="2"/>
      <c r="DX406" s="2"/>
      <c r="DY406" s="2"/>
      <c r="DZ406" s="2"/>
      <c r="EA406" s="2"/>
      <c r="EB406" s="2"/>
      <c r="EC406" s="2"/>
      <c r="ED406" s="2"/>
      <c r="EE406" s="2"/>
      <c r="EF406" s="2"/>
    </row>
    <row r="407" spans="1:136" x14ac:dyDescent="0.2">
      <c r="A407" s="2"/>
      <c r="B407" s="2"/>
      <c r="C407" s="2"/>
      <c r="D407" s="2"/>
      <c r="E407" s="2"/>
      <c r="F407" s="2"/>
      <c r="G407" s="2"/>
      <c r="H407" s="2"/>
      <c r="I407" s="100"/>
      <c r="J407" s="2"/>
      <c r="K407" s="2"/>
      <c r="L407" s="2"/>
      <c r="M407" s="2"/>
      <c r="N407" s="2"/>
      <c r="O407" s="100"/>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c r="BJ407" s="2"/>
      <c r="BK407" s="2"/>
      <c r="BL407" s="2"/>
      <c r="BM407" s="2"/>
      <c r="BN407" s="2"/>
      <c r="BO407" s="2"/>
      <c r="BP407" s="2"/>
      <c r="BQ407" s="2"/>
      <c r="BR407" s="2"/>
      <c r="BS407" s="2"/>
      <c r="BT407" s="2"/>
      <c r="BU407" s="2"/>
      <c r="BV407" s="2"/>
      <c r="BW407" s="2"/>
      <c r="BX407" s="2"/>
      <c r="BY407" s="2"/>
      <c r="BZ407" s="2"/>
      <c r="CA407" s="2"/>
      <c r="CB407" s="2"/>
      <c r="CC407" s="2"/>
      <c r="CD407" s="2"/>
      <c r="CE407" s="2"/>
      <c r="CF407" s="2"/>
      <c r="CG407" s="2"/>
      <c r="CH407" s="2"/>
      <c r="CI407" s="2"/>
      <c r="CJ407" s="2"/>
      <c r="CK407" s="2"/>
      <c r="CL407" s="2"/>
      <c r="CM407" s="2"/>
      <c r="CN407" s="2"/>
      <c r="CO407" s="2"/>
      <c r="CP407" s="2"/>
      <c r="CQ407" s="2"/>
      <c r="CR407" s="2"/>
      <c r="CS407" s="2"/>
      <c r="CT407" s="2"/>
      <c r="CU407" s="2"/>
      <c r="CV407" s="2"/>
      <c r="CW407" s="2"/>
      <c r="CX407" s="2"/>
      <c r="CY407" s="2"/>
      <c r="CZ407" s="2"/>
      <c r="DA407" s="2"/>
      <c r="DB407" s="2"/>
      <c r="DC407" s="2"/>
      <c r="DD407" s="2"/>
      <c r="DE407" s="2"/>
      <c r="DF407" s="2"/>
      <c r="DG407" s="2"/>
      <c r="DH407" s="2"/>
      <c r="DI407" s="2"/>
      <c r="DJ407" s="2"/>
      <c r="DK407" s="2"/>
      <c r="DL407" s="2"/>
      <c r="DM407" s="2"/>
      <c r="DN407" s="2"/>
      <c r="DO407" s="2"/>
      <c r="DP407" s="2"/>
      <c r="DQ407" s="2"/>
      <c r="DR407" s="2"/>
      <c r="DS407" s="2"/>
      <c r="DT407" s="2"/>
      <c r="DU407" s="2"/>
      <c r="DV407" s="2"/>
      <c r="DW407" s="2"/>
      <c r="DX407" s="2"/>
      <c r="DY407" s="2"/>
      <c r="DZ407" s="2"/>
      <c r="EA407" s="2"/>
      <c r="EB407" s="2"/>
      <c r="EC407" s="2"/>
      <c r="ED407" s="2"/>
      <c r="EE407" s="2"/>
      <c r="EF407" s="2"/>
    </row>
    <row r="408" spans="1:136" x14ac:dyDescent="0.2">
      <c r="A408" s="2"/>
      <c r="B408" s="2"/>
      <c r="C408" s="2"/>
      <c r="D408" s="2"/>
      <c r="E408" s="2"/>
      <c r="F408" s="2"/>
      <c r="G408" s="2"/>
      <c r="H408" s="2"/>
      <c r="I408" s="100"/>
      <c r="J408" s="2"/>
      <c r="K408" s="2"/>
      <c r="L408" s="2"/>
      <c r="M408" s="2"/>
      <c r="N408" s="2"/>
      <c r="O408" s="100"/>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c r="BJ408" s="2"/>
      <c r="BK408" s="2"/>
      <c r="BL408" s="2"/>
      <c r="BM408" s="2"/>
      <c r="BN408" s="2"/>
      <c r="BO408" s="2"/>
      <c r="BP408" s="2"/>
      <c r="BQ408" s="2"/>
      <c r="BR408" s="2"/>
      <c r="BS408" s="2"/>
      <c r="BT408" s="2"/>
      <c r="BU408" s="2"/>
      <c r="BV408" s="2"/>
      <c r="BW408" s="2"/>
      <c r="BX408" s="2"/>
      <c r="BY408" s="2"/>
      <c r="BZ408" s="2"/>
      <c r="CA408" s="2"/>
      <c r="CB408" s="2"/>
      <c r="CC408" s="2"/>
      <c r="CD408" s="2"/>
      <c r="CE408" s="2"/>
      <c r="CF408" s="2"/>
      <c r="CG408" s="2"/>
      <c r="CH408" s="2"/>
      <c r="CI408" s="2"/>
      <c r="CJ408" s="2"/>
      <c r="CK408" s="2"/>
      <c r="CL408" s="2"/>
      <c r="CM408" s="2"/>
      <c r="CN408" s="2"/>
      <c r="CO408" s="2"/>
      <c r="CP408" s="2"/>
      <c r="CQ408" s="2"/>
      <c r="CR408" s="2"/>
      <c r="CS408" s="2"/>
      <c r="CT408" s="2"/>
      <c r="CU408" s="2"/>
      <c r="CV408" s="2"/>
      <c r="CW408" s="2"/>
      <c r="CX408" s="2"/>
      <c r="CY408" s="2"/>
      <c r="CZ408" s="2"/>
      <c r="DA408" s="2"/>
      <c r="DB408" s="2"/>
      <c r="DC408" s="2"/>
      <c r="DD408" s="2"/>
      <c r="DE408" s="2"/>
      <c r="DF408" s="2"/>
      <c r="DG408" s="2"/>
      <c r="DH408" s="2"/>
      <c r="DI408" s="2"/>
      <c r="DJ408" s="2"/>
      <c r="DK408" s="2"/>
      <c r="DL408" s="2"/>
      <c r="DM408" s="2"/>
      <c r="DN408" s="2"/>
      <c r="DO408" s="2"/>
      <c r="DP408" s="2"/>
      <c r="DQ408" s="2"/>
      <c r="DR408" s="2"/>
      <c r="DS408" s="2"/>
      <c r="DT408" s="2"/>
      <c r="DU408" s="2"/>
      <c r="DV408" s="2"/>
      <c r="DW408" s="2"/>
      <c r="DX408" s="2"/>
      <c r="DY408" s="2"/>
      <c r="DZ408" s="2"/>
      <c r="EA408" s="2"/>
      <c r="EB408" s="2"/>
      <c r="EC408" s="2"/>
      <c r="ED408" s="2"/>
      <c r="EE408" s="2"/>
      <c r="EF408" s="2"/>
    </row>
    <row r="409" spans="1:136" x14ac:dyDescent="0.2">
      <c r="A409" s="2"/>
      <c r="B409" s="2"/>
      <c r="C409" s="2"/>
      <c r="D409" s="2"/>
      <c r="E409" s="2"/>
      <c r="F409" s="2"/>
      <c r="G409" s="2"/>
      <c r="H409" s="2"/>
      <c r="I409" s="100"/>
      <c r="J409" s="2"/>
      <c r="K409" s="2"/>
      <c r="L409" s="2"/>
      <c r="M409" s="2"/>
      <c r="N409" s="2"/>
      <c r="O409" s="100"/>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c r="BJ409" s="2"/>
      <c r="BK409" s="2"/>
      <c r="BL409" s="2"/>
      <c r="BM409" s="2"/>
      <c r="BN409" s="2"/>
      <c r="BO409" s="2"/>
      <c r="BP409" s="2"/>
      <c r="BQ409" s="2"/>
      <c r="BR409" s="2"/>
      <c r="BS409" s="2"/>
      <c r="BT409" s="2"/>
      <c r="BU409" s="2"/>
      <c r="BV409" s="2"/>
      <c r="BW409" s="2"/>
      <c r="BX409" s="2"/>
      <c r="BY409" s="2"/>
      <c r="BZ409" s="2"/>
      <c r="CA409" s="2"/>
      <c r="CB409" s="2"/>
      <c r="CC409" s="2"/>
      <c r="CD409" s="2"/>
      <c r="CE409" s="2"/>
      <c r="CF409" s="2"/>
      <c r="CG409" s="2"/>
      <c r="CH409" s="2"/>
      <c r="CI409" s="2"/>
      <c r="CJ409" s="2"/>
      <c r="CK409" s="2"/>
      <c r="CL409" s="2"/>
      <c r="CM409" s="2"/>
      <c r="CN409" s="2"/>
      <c r="CO409" s="2"/>
      <c r="CP409" s="2"/>
      <c r="CQ409" s="2"/>
      <c r="CR409" s="2"/>
      <c r="CS409" s="2"/>
      <c r="CT409" s="2"/>
      <c r="CU409" s="2"/>
      <c r="CV409" s="2"/>
      <c r="CW409" s="2"/>
      <c r="CX409" s="2"/>
      <c r="CY409" s="2"/>
      <c r="CZ409" s="2"/>
      <c r="DA409" s="2"/>
      <c r="DB409" s="2"/>
      <c r="DC409" s="2"/>
      <c r="DD409" s="2"/>
      <c r="DE409" s="2"/>
      <c r="DF409" s="2"/>
      <c r="DG409" s="2"/>
      <c r="DH409" s="2"/>
      <c r="DI409" s="2"/>
      <c r="DJ409" s="2"/>
      <c r="DK409" s="2"/>
      <c r="DL409" s="2"/>
      <c r="DM409" s="2"/>
      <c r="DN409" s="2"/>
      <c r="DO409" s="2"/>
      <c r="DP409" s="2"/>
      <c r="DQ409" s="2"/>
      <c r="DR409" s="2"/>
      <c r="DS409" s="2"/>
      <c r="DT409" s="2"/>
      <c r="DU409" s="2"/>
      <c r="DV409" s="2"/>
      <c r="DW409" s="2"/>
      <c r="DX409" s="2"/>
      <c r="DY409" s="2"/>
      <c r="DZ409" s="2"/>
      <c r="EA409" s="2"/>
      <c r="EB409" s="2"/>
      <c r="EC409" s="2"/>
      <c r="ED409" s="2"/>
      <c r="EE409" s="2"/>
      <c r="EF409" s="2"/>
    </row>
    <row r="410" spans="1:136" x14ac:dyDescent="0.2">
      <c r="A410" s="2"/>
      <c r="B410" s="2"/>
      <c r="C410" s="2"/>
      <c r="D410" s="2"/>
      <c r="E410" s="2"/>
      <c r="F410" s="2"/>
      <c r="G410" s="2"/>
      <c r="H410" s="2"/>
      <c r="I410" s="100"/>
      <c r="J410" s="2"/>
      <c r="K410" s="2"/>
      <c r="L410" s="2"/>
      <c r="M410" s="2"/>
      <c r="N410" s="2"/>
      <c r="O410" s="100"/>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c r="BJ410" s="2"/>
      <c r="BK410" s="2"/>
      <c r="BL410" s="2"/>
      <c r="BM410" s="2"/>
      <c r="BN410" s="2"/>
      <c r="BO410" s="2"/>
      <c r="BP410" s="2"/>
      <c r="BQ410" s="2"/>
      <c r="BR410" s="2"/>
      <c r="BS410" s="2"/>
      <c r="BT410" s="2"/>
      <c r="BU410" s="2"/>
      <c r="BV410" s="2"/>
      <c r="BW410" s="2"/>
      <c r="BX410" s="2"/>
      <c r="BY410" s="2"/>
      <c r="BZ410" s="2"/>
      <c r="CA410" s="2"/>
      <c r="CB410" s="2"/>
      <c r="CC410" s="2"/>
      <c r="CD410" s="2"/>
      <c r="CE410" s="2"/>
      <c r="CF410" s="2"/>
      <c r="CG410" s="2"/>
      <c r="CH410" s="2"/>
      <c r="CI410" s="2"/>
      <c r="CJ410" s="2"/>
      <c r="CK410" s="2"/>
      <c r="CL410" s="2"/>
      <c r="CM410" s="2"/>
      <c r="CN410" s="2"/>
      <c r="CO410" s="2"/>
      <c r="CP410" s="2"/>
      <c r="CQ410" s="2"/>
      <c r="CR410" s="2"/>
      <c r="CS410" s="2"/>
      <c r="CT410" s="2"/>
      <c r="CU410" s="2"/>
      <c r="CV410" s="2"/>
      <c r="CW410" s="2"/>
      <c r="CX410" s="2"/>
      <c r="CY410" s="2"/>
      <c r="CZ410" s="2"/>
      <c r="DA410" s="2"/>
      <c r="DB410" s="2"/>
      <c r="DC410" s="2"/>
      <c r="DD410" s="2"/>
      <c r="DE410" s="2"/>
      <c r="DF410" s="2"/>
      <c r="DG410" s="2"/>
      <c r="DH410" s="2"/>
      <c r="DI410" s="2"/>
      <c r="DJ410" s="2"/>
      <c r="DK410" s="2"/>
      <c r="DL410" s="2"/>
      <c r="DM410" s="2"/>
      <c r="DN410" s="2"/>
      <c r="DO410" s="2"/>
      <c r="DP410" s="2"/>
      <c r="DQ410" s="2"/>
      <c r="DR410" s="2"/>
      <c r="DS410" s="2"/>
      <c r="DT410" s="2"/>
      <c r="DU410" s="2"/>
      <c r="DV410" s="2"/>
      <c r="DW410" s="2"/>
      <c r="DX410" s="2"/>
      <c r="DY410" s="2"/>
      <c r="DZ410" s="2"/>
      <c r="EA410" s="2"/>
      <c r="EB410" s="2"/>
      <c r="EC410" s="2"/>
      <c r="ED410" s="2"/>
      <c r="EE410" s="2"/>
      <c r="EF410" s="2"/>
    </row>
    <row r="411" spans="1:136" x14ac:dyDescent="0.2">
      <c r="A411" s="2"/>
      <c r="B411" s="2"/>
      <c r="C411" s="2"/>
      <c r="D411" s="2"/>
      <c r="E411" s="2"/>
      <c r="F411" s="2"/>
      <c r="G411" s="2"/>
      <c r="H411" s="2"/>
      <c r="I411" s="100"/>
      <c r="J411" s="2"/>
      <c r="K411" s="2"/>
      <c r="L411" s="2"/>
      <c r="M411" s="2"/>
      <c r="N411" s="2"/>
      <c r="O411" s="100"/>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c r="BJ411" s="2"/>
      <c r="BK411" s="2"/>
      <c r="BL411" s="2"/>
      <c r="BM411" s="2"/>
      <c r="BN411" s="2"/>
      <c r="BO411" s="2"/>
      <c r="BP411" s="2"/>
      <c r="BQ411" s="2"/>
      <c r="BR411" s="2"/>
      <c r="BS411" s="2"/>
      <c r="BT411" s="2"/>
      <c r="BU411" s="2"/>
      <c r="BV411" s="2"/>
      <c r="BW411" s="2"/>
      <c r="BX411" s="2"/>
      <c r="BY411" s="2"/>
      <c r="BZ411" s="2"/>
      <c r="CA411" s="2"/>
      <c r="CB411" s="2"/>
      <c r="CC411" s="2"/>
      <c r="CD411" s="2"/>
      <c r="CE411" s="2"/>
      <c r="CF411" s="2"/>
      <c r="CG411" s="2"/>
      <c r="CH411" s="2"/>
      <c r="CI411" s="2"/>
      <c r="CJ411" s="2"/>
      <c r="CK411" s="2"/>
      <c r="CL411" s="2"/>
      <c r="CM411" s="2"/>
      <c r="CN411" s="2"/>
      <c r="CO411" s="2"/>
      <c r="CP411" s="2"/>
      <c r="CQ411" s="2"/>
      <c r="CR411" s="2"/>
      <c r="CS411" s="2"/>
      <c r="CT411" s="2"/>
      <c r="CU411" s="2"/>
      <c r="CV411" s="2"/>
      <c r="CW411" s="2"/>
      <c r="CX411" s="2"/>
      <c r="CY411" s="2"/>
      <c r="CZ411" s="2"/>
      <c r="DA411" s="2"/>
      <c r="DB411" s="2"/>
      <c r="DC411" s="2"/>
      <c r="DD411" s="2"/>
      <c r="DE411" s="2"/>
      <c r="DF411" s="2"/>
      <c r="DG411" s="2"/>
      <c r="DH411" s="2"/>
      <c r="DI411" s="2"/>
      <c r="DJ411" s="2"/>
      <c r="DK411" s="2"/>
      <c r="DL411" s="2"/>
      <c r="DM411" s="2"/>
      <c r="DN411" s="2"/>
      <c r="DO411" s="2"/>
      <c r="DP411" s="2"/>
      <c r="DQ411" s="2"/>
      <c r="DR411" s="2"/>
      <c r="DS411" s="2"/>
      <c r="DT411" s="2"/>
      <c r="DU411" s="2"/>
      <c r="DV411" s="2"/>
      <c r="DW411" s="2"/>
      <c r="DX411" s="2"/>
      <c r="DY411" s="2"/>
      <c r="DZ411" s="2"/>
      <c r="EA411" s="2"/>
      <c r="EB411" s="2"/>
      <c r="EC411" s="2"/>
      <c r="ED411" s="2"/>
      <c r="EE411" s="2"/>
      <c r="EF411" s="2"/>
    </row>
    <row r="412" spans="1:136" x14ac:dyDescent="0.2">
      <c r="A412" s="2"/>
      <c r="B412" s="2"/>
      <c r="C412" s="2"/>
      <c r="D412" s="2"/>
      <c r="E412" s="2"/>
      <c r="F412" s="2"/>
      <c r="G412" s="2"/>
      <c r="H412" s="2"/>
      <c r="I412" s="100"/>
      <c r="J412" s="2"/>
      <c r="K412" s="2"/>
      <c r="L412" s="2"/>
      <c r="M412" s="2"/>
      <c r="N412" s="2"/>
      <c r="O412" s="100"/>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c r="BJ412" s="2"/>
      <c r="BK412" s="2"/>
      <c r="BL412" s="2"/>
      <c r="BM412" s="2"/>
      <c r="BN412" s="2"/>
      <c r="BO412" s="2"/>
      <c r="BP412" s="2"/>
      <c r="BQ412" s="2"/>
      <c r="BR412" s="2"/>
      <c r="BS412" s="2"/>
      <c r="BT412" s="2"/>
      <c r="BU412" s="2"/>
      <c r="BV412" s="2"/>
      <c r="BW412" s="2"/>
      <c r="BX412" s="2"/>
      <c r="BY412" s="2"/>
      <c r="BZ412" s="2"/>
      <c r="CA412" s="2"/>
      <c r="CB412" s="2"/>
      <c r="CC412" s="2"/>
      <c r="CD412" s="2"/>
      <c r="CE412" s="2"/>
      <c r="CF412" s="2"/>
      <c r="CG412" s="2"/>
      <c r="CH412" s="2"/>
      <c r="CI412" s="2"/>
      <c r="CJ412" s="2"/>
      <c r="CK412" s="2"/>
      <c r="CL412" s="2"/>
      <c r="CM412" s="2"/>
      <c r="CN412" s="2"/>
      <c r="CO412" s="2"/>
      <c r="CP412" s="2"/>
      <c r="CQ412" s="2"/>
      <c r="CR412" s="2"/>
      <c r="CS412" s="2"/>
      <c r="CT412" s="2"/>
      <c r="CU412" s="2"/>
      <c r="CV412" s="2"/>
      <c r="CW412" s="2"/>
      <c r="CX412" s="2"/>
      <c r="CY412" s="2"/>
      <c r="CZ412" s="2"/>
      <c r="DA412" s="2"/>
      <c r="DB412" s="2"/>
      <c r="DC412" s="2"/>
      <c r="DD412" s="2"/>
      <c r="DE412" s="2"/>
      <c r="DF412" s="2"/>
      <c r="DG412" s="2"/>
      <c r="DH412" s="2"/>
      <c r="DI412" s="2"/>
      <c r="DJ412" s="2"/>
      <c r="DK412" s="2"/>
      <c r="DL412" s="2"/>
      <c r="DM412" s="2"/>
      <c r="DN412" s="2"/>
      <c r="DO412" s="2"/>
      <c r="DP412" s="2"/>
      <c r="DQ412" s="2"/>
      <c r="DR412" s="2"/>
      <c r="DS412" s="2"/>
      <c r="DT412" s="2"/>
      <c r="DU412" s="2"/>
      <c r="DV412" s="2"/>
      <c r="DW412" s="2"/>
      <c r="DX412" s="2"/>
      <c r="DY412" s="2"/>
      <c r="DZ412" s="2"/>
      <c r="EA412" s="2"/>
      <c r="EB412" s="2"/>
      <c r="EC412" s="2"/>
      <c r="ED412" s="2"/>
      <c r="EE412" s="2"/>
      <c r="EF412" s="2"/>
    </row>
    <row r="413" spans="1:136" x14ac:dyDescent="0.2">
      <c r="A413" s="2"/>
      <c r="B413" s="2"/>
      <c r="C413" s="2"/>
      <c r="D413" s="2"/>
      <c r="E413" s="2"/>
      <c r="F413" s="2"/>
      <c r="G413" s="2"/>
      <c r="H413" s="2"/>
      <c r="I413" s="100"/>
      <c r="J413" s="2"/>
      <c r="K413" s="2"/>
      <c r="L413" s="2"/>
      <c r="M413" s="2"/>
      <c r="N413" s="2"/>
      <c r="O413" s="100"/>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c r="BJ413" s="2"/>
      <c r="BK413" s="2"/>
      <c r="BL413" s="2"/>
      <c r="BM413" s="2"/>
      <c r="BN413" s="2"/>
      <c r="BO413" s="2"/>
      <c r="BP413" s="2"/>
      <c r="BQ413" s="2"/>
      <c r="BR413" s="2"/>
      <c r="BS413" s="2"/>
      <c r="BT413" s="2"/>
      <c r="BU413" s="2"/>
      <c r="BV413" s="2"/>
      <c r="BW413" s="2"/>
      <c r="BX413" s="2"/>
      <c r="BY413" s="2"/>
      <c r="BZ413" s="2"/>
      <c r="CA413" s="2"/>
      <c r="CB413" s="2"/>
      <c r="CC413" s="2"/>
      <c r="CD413" s="2"/>
      <c r="CE413" s="2"/>
      <c r="CF413" s="2"/>
      <c r="CG413" s="2"/>
      <c r="CH413" s="2"/>
      <c r="CI413" s="2"/>
      <c r="CJ413" s="2"/>
      <c r="CK413" s="2"/>
      <c r="CL413" s="2"/>
      <c r="CM413" s="2"/>
      <c r="CN413" s="2"/>
      <c r="CO413" s="2"/>
      <c r="CP413" s="2"/>
      <c r="CQ413" s="2"/>
      <c r="CR413" s="2"/>
      <c r="CS413" s="2"/>
      <c r="CT413" s="2"/>
      <c r="CU413" s="2"/>
      <c r="CV413" s="2"/>
      <c r="CW413" s="2"/>
      <c r="CX413" s="2"/>
      <c r="CY413" s="2"/>
      <c r="CZ413" s="2"/>
      <c r="DA413" s="2"/>
      <c r="DB413" s="2"/>
      <c r="DC413" s="2"/>
      <c r="DD413" s="2"/>
      <c r="DE413" s="2"/>
      <c r="DF413" s="2"/>
      <c r="DG413" s="2"/>
      <c r="DH413" s="2"/>
      <c r="DI413" s="2"/>
      <c r="DJ413" s="2"/>
      <c r="DK413" s="2"/>
      <c r="DL413" s="2"/>
      <c r="DM413" s="2"/>
      <c r="DN413" s="2"/>
      <c r="DO413" s="2"/>
      <c r="DP413" s="2"/>
      <c r="DQ413" s="2"/>
      <c r="DR413" s="2"/>
      <c r="DS413" s="2"/>
      <c r="DT413" s="2"/>
      <c r="DU413" s="2"/>
      <c r="DV413" s="2"/>
      <c r="DW413" s="2"/>
      <c r="DX413" s="2"/>
      <c r="DY413" s="2"/>
      <c r="DZ413" s="2"/>
      <c r="EA413" s="2"/>
      <c r="EB413" s="2"/>
      <c r="EC413" s="2"/>
      <c r="ED413" s="2"/>
      <c r="EE413" s="2"/>
      <c r="EF413" s="2"/>
    </row>
    <row r="414" spans="1:136" x14ac:dyDescent="0.2">
      <c r="A414" s="2"/>
      <c r="B414" s="2"/>
      <c r="C414" s="2"/>
      <c r="D414" s="2"/>
      <c r="E414" s="2"/>
      <c r="F414" s="2"/>
      <c r="G414" s="2"/>
      <c r="H414" s="2"/>
      <c r="I414" s="100"/>
      <c r="J414" s="2"/>
      <c r="K414" s="2"/>
      <c r="L414" s="2"/>
      <c r="M414" s="2"/>
      <c r="N414" s="2"/>
      <c r="O414" s="100"/>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c r="BJ414" s="2"/>
      <c r="BK414" s="2"/>
      <c r="BL414" s="2"/>
      <c r="BM414" s="2"/>
      <c r="BN414" s="2"/>
      <c r="BO414" s="2"/>
      <c r="BP414" s="2"/>
      <c r="BQ414" s="2"/>
      <c r="BR414" s="2"/>
      <c r="BS414" s="2"/>
      <c r="BT414" s="2"/>
      <c r="BU414" s="2"/>
      <c r="BV414" s="2"/>
      <c r="BW414" s="2"/>
      <c r="BX414" s="2"/>
      <c r="BY414" s="2"/>
      <c r="BZ414" s="2"/>
      <c r="CA414" s="2"/>
      <c r="CB414" s="2"/>
      <c r="CC414" s="2"/>
      <c r="CD414" s="2"/>
      <c r="CE414" s="2"/>
      <c r="CF414" s="2"/>
      <c r="CG414" s="2"/>
      <c r="CH414" s="2"/>
      <c r="CI414" s="2"/>
      <c r="CJ414" s="2"/>
      <c r="CK414" s="2"/>
      <c r="CL414" s="2"/>
      <c r="CM414" s="2"/>
      <c r="CN414" s="2"/>
      <c r="CO414" s="2"/>
      <c r="CP414" s="2"/>
      <c r="CQ414" s="2"/>
      <c r="CR414" s="2"/>
      <c r="CS414" s="2"/>
      <c r="CT414" s="2"/>
      <c r="CU414" s="2"/>
      <c r="CV414" s="2"/>
      <c r="CW414" s="2"/>
      <c r="CX414" s="2"/>
      <c r="CY414" s="2"/>
      <c r="CZ414" s="2"/>
      <c r="DA414" s="2"/>
      <c r="DB414" s="2"/>
      <c r="DC414" s="2"/>
      <c r="DD414" s="2"/>
      <c r="DE414" s="2"/>
      <c r="DF414" s="2"/>
      <c r="DG414" s="2"/>
      <c r="DH414" s="2"/>
      <c r="DI414" s="2"/>
      <c r="DJ414" s="2"/>
      <c r="DK414" s="2"/>
      <c r="DL414" s="2"/>
      <c r="DM414" s="2"/>
      <c r="DN414" s="2"/>
      <c r="DO414" s="2"/>
      <c r="DP414" s="2"/>
      <c r="DQ414" s="2"/>
      <c r="DR414" s="2"/>
      <c r="DS414" s="2"/>
      <c r="DT414" s="2"/>
      <c r="DU414" s="2"/>
      <c r="DV414" s="2"/>
      <c r="DW414" s="2"/>
      <c r="DX414" s="2"/>
      <c r="DY414" s="2"/>
      <c r="DZ414" s="2"/>
      <c r="EA414" s="2"/>
      <c r="EB414" s="2"/>
      <c r="EC414" s="2"/>
      <c r="ED414" s="2"/>
      <c r="EE414" s="2"/>
      <c r="EF414" s="2"/>
    </row>
    <row r="415" spans="1:136" x14ac:dyDescent="0.2">
      <c r="A415" s="2"/>
      <c r="B415" s="2"/>
      <c r="C415" s="2"/>
      <c r="D415" s="2"/>
      <c r="E415" s="2"/>
      <c r="F415" s="2"/>
      <c r="G415" s="2"/>
      <c r="H415" s="2"/>
      <c r="I415" s="100"/>
      <c r="J415" s="2"/>
      <c r="K415" s="2"/>
      <c r="L415" s="2"/>
      <c r="M415" s="2"/>
      <c r="N415" s="2"/>
      <c r="O415" s="100"/>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c r="BJ415" s="2"/>
      <c r="BK415" s="2"/>
      <c r="BL415" s="2"/>
      <c r="BM415" s="2"/>
      <c r="BN415" s="2"/>
      <c r="BO415" s="2"/>
      <c r="BP415" s="2"/>
      <c r="BQ415" s="2"/>
      <c r="BR415" s="2"/>
      <c r="BS415" s="2"/>
      <c r="BT415" s="2"/>
      <c r="BU415" s="2"/>
      <c r="BV415" s="2"/>
      <c r="BW415" s="2"/>
      <c r="BX415" s="2"/>
      <c r="BY415" s="2"/>
      <c r="BZ415" s="2"/>
      <c r="CA415" s="2"/>
      <c r="CB415" s="2"/>
      <c r="CC415" s="2"/>
      <c r="CD415" s="2"/>
      <c r="CE415" s="2"/>
      <c r="CF415" s="2"/>
      <c r="CG415" s="2"/>
      <c r="CH415" s="2"/>
      <c r="CI415" s="2"/>
      <c r="CJ415" s="2"/>
      <c r="CK415" s="2"/>
      <c r="CL415" s="2"/>
      <c r="CM415" s="2"/>
      <c r="CN415" s="2"/>
      <c r="CO415" s="2"/>
      <c r="CP415" s="2"/>
      <c r="CQ415" s="2"/>
      <c r="CR415" s="2"/>
      <c r="CS415" s="2"/>
      <c r="CT415" s="2"/>
      <c r="CU415" s="2"/>
      <c r="CV415" s="2"/>
      <c r="CW415" s="2"/>
      <c r="CX415" s="2"/>
      <c r="CY415" s="2"/>
      <c r="CZ415" s="2"/>
      <c r="DA415" s="2"/>
      <c r="DB415" s="2"/>
      <c r="DC415" s="2"/>
      <c r="DD415" s="2"/>
      <c r="DE415" s="2"/>
      <c r="DF415" s="2"/>
      <c r="DG415" s="2"/>
      <c r="DH415" s="2"/>
      <c r="DI415" s="2"/>
      <c r="DJ415" s="2"/>
      <c r="DK415" s="2"/>
      <c r="DL415" s="2"/>
      <c r="DM415" s="2"/>
      <c r="DN415" s="2"/>
      <c r="DO415" s="2"/>
      <c r="DP415" s="2"/>
      <c r="DQ415" s="2"/>
      <c r="DR415" s="2"/>
      <c r="DS415" s="2"/>
      <c r="DT415" s="2"/>
      <c r="DU415" s="2"/>
      <c r="DV415" s="2"/>
      <c r="DW415" s="2"/>
      <c r="DX415" s="2"/>
      <c r="DY415" s="2"/>
      <c r="DZ415" s="2"/>
      <c r="EA415" s="2"/>
      <c r="EB415" s="2"/>
      <c r="EC415" s="2"/>
      <c r="ED415" s="2"/>
      <c r="EE415" s="2"/>
      <c r="EF415" s="2"/>
    </row>
    <row r="416" spans="1:136" x14ac:dyDescent="0.2">
      <c r="A416" s="2"/>
      <c r="B416" s="2"/>
      <c r="C416" s="2"/>
      <c r="D416" s="2"/>
      <c r="E416" s="2"/>
      <c r="F416" s="2"/>
      <c r="G416" s="2"/>
      <c r="H416" s="2"/>
      <c r="I416" s="100"/>
      <c r="J416" s="2"/>
      <c r="K416" s="2"/>
      <c r="L416" s="2"/>
      <c r="M416" s="2"/>
      <c r="N416" s="2"/>
      <c r="O416" s="100"/>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c r="BJ416" s="2"/>
      <c r="BK416" s="2"/>
      <c r="BL416" s="2"/>
      <c r="BM416" s="2"/>
      <c r="BN416" s="2"/>
      <c r="BO416" s="2"/>
      <c r="BP416" s="2"/>
      <c r="BQ416" s="2"/>
      <c r="BR416" s="2"/>
      <c r="BS416" s="2"/>
      <c r="BT416" s="2"/>
      <c r="BU416" s="2"/>
      <c r="BV416" s="2"/>
      <c r="BW416" s="2"/>
      <c r="BX416" s="2"/>
      <c r="BY416" s="2"/>
      <c r="BZ416" s="2"/>
      <c r="CA416" s="2"/>
      <c r="CB416" s="2"/>
      <c r="CC416" s="2"/>
      <c r="CD416" s="2"/>
      <c r="CE416" s="2"/>
      <c r="CF416" s="2"/>
      <c r="CG416" s="2"/>
      <c r="CH416" s="2"/>
      <c r="CI416" s="2"/>
      <c r="CJ416" s="2"/>
      <c r="CK416" s="2"/>
      <c r="CL416" s="2"/>
      <c r="CM416" s="2"/>
      <c r="CN416" s="2"/>
      <c r="CO416" s="2"/>
      <c r="CP416" s="2"/>
      <c r="CQ416" s="2"/>
      <c r="CR416" s="2"/>
      <c r="CS416" s="2"/>
      <c r="CT416" s="2"/>
      <c r="CU416" s="2"/>
      <c r="CV416" s="2"/>
      <c r="CW416" s="2"/>
      <c r="CX416" s="2"/>
      <c r="CY416" s="2"/>
      <c r="CZ416" s="2"/>
      <c r="DA416" s="2"/>
      <c r="DB416" s="2"/>
      <c r="DC416" s="2"/>
      <c r="DD416" s="2"/>
      <c r="DE416" s="2"/>
      <c r="DF416" s="2"/>
      <c r="DG416" s="2"/>
      <c r="DH416" s="2"/>
      <c r="DI416" s="2"/>
      <c r="DJ416" s="2"/>
      <c r="DK416" s="2"/>
      <c r="DL416" s="2"/>
      <c r="DM416" s="2"/>
      <c r="DN416" s="2"/>
      <c r="DO416" s="2"/>
      <c r="DP416" s="2"/>
      <c r="DQ416" s="2"/>
      <c r="DR416" s="2"/>
      <c r="DS416" s="2"/>
      <c r="DT416" s="2"/>
      <c r="DU416" s="2"/>
      <c r="DV416" s="2"/>
      <c r="DW416" s="2"/>
      <c r="DX416" s="2"/>
      <c r="DY416" s="2"/>
      <c r="DZ416" s="2"/>
      <c r="EA416" s="2"/>
      <c r="EB416" s="2"/>
      <c r="EC416" s="2"/>
      <c r="ED416" s="2"/>
      <c r="EE416" s="2"/>
      <c r="EF416" s="2"/>
    </row>
    <row r="417" spans="1:136" x14ac:dyDescent="0.2">
      <c r="A417" s="2"/>
      <c r="B417" s="2"/>
      <c r="C417" s="2"/>
      <c r="D417" s="2"/>
      <c r="E417" s="2"/>
      <c r="F417" s="2"/>
      <c r="G417" s="2"/>
      <c r="H417" s="2"/>
      <c r="I417" s="100"/>
      <c r="J417" s="2"/>
      <c r="K417" s="2"/>
      <c r="L417" s="2"/>
      <c r="M417" s="2"/>
      <c r="N417" s="2"/>
      <c r="O417" s="100"/>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c r="BJ417" s="2"/>
      <c r="BK417" s="2"/>
      <c r="BL417" s="2"/>
      <c r="BM417" s="2"/>
      <c r="BN417" s="2"/>
      <c r="BO417" s="2"/>
      <c r="BP417" s="2"/>
      <c r="BQ417" s="2"/>
      <c r="BR417" s="2"/>
      <c r="BS417" s="2"/>
      <c r="BT417" s="2"/>
      <c r="BU417" s="2"/>
      <c r="BV417" s="2"/>
      <c r="BW417" s="2"/>
      <c r="BX417" s="2"/>
      <c r="BY417" s="2"/>
      <c r="BZ417" s="2"/>
      <c r="CA417" s="2"/>
      <c r="CB417" s="2"/>
      <c r="CC417" s="2"/>
      <c r="CD417" s="2"/>
      <c r="CE417" s="2"/>
      <c r="CF417" s="2"/>
      <c r="CG417" s="2"/>
      <c r="CH417" s="2"/>
      <c r="CI417" s="2"/>
      <c r="CJ417" s="2"/>
      <c r="CK417" s="2"/>
      <c r="CL417" s="2"/>
      <c r="CM417" s="2"/>
      <c r="CN417" s="2"/>
      <c r="CO417" s="2"/>
      <c r="CP417" s="2"/>
      <c r="CQ417" s="2"/>
      <c r="CR417" s="2"/>
      <c r="CS417" s="2"/>
      <c r="CT417" s="2"/>
      <c r="CU417" s="2"/>
      <c r="CV417" s="2"/>
      <c r="CW417" s="2"/>
      <c r="CX417" s="2"/>
      <c r="CY417" s="2"/>
      <c r="CZ417" s="2"/>
      <c r="DA417" s="2"/>
      <c r="DB417" s="2"/>
      <c r="DC417" s="2"/>
      <c r="DD417" s="2"/>
      <c r="DE417" s="2"/>
      <c r="DF417" s="2"/>
      <c r="DG417" s="2"/>
      <c r="DH417" s="2"/>
      <c r="DI417" s="2"/>
      <c r="DJ417" s="2"/>
      <c r="DK417" s="2"/>
      <c r="DL417" s="2"/>
      <c r="DM417" s="2"/>
      <c r="DN417" s="2"/>
      <c r="DO417" s="2"/>
      <c r="DP417" s="2"/>
      <c r="DQ417" s="2"/>
      <c r="DR417" s="2"/>
      <c r="DS417" s="2"/>
      <c r="DT417" s="2"/>
      <c r="DU417" s="2"/>
      <c r="DV417" s="2"/>
      <c r="DW417" s="2"/>
      <c r="DX417" s="2"/>
      <c r="DY417" s="2"/>
      <c r="DZ417" s="2"/>
      <c r="EA417" s="2"/>
      <c r="EB417" s="2"/>
      <c r="EC417" s="2"/>
      <c r="ED417" s="2"/>
      <c r="EE417" s="2"/>
      <c r="EF417" s="2"/>
    </row>
    <row r="418" spans="1:136" x14ac:dyDescent="0.2">
      <c r="A418" s="2"/>
      <c r="B418" s="2"/>
      <c r="C418" s="2"/>
      <c r="D418" s="2"/>
      <c r="E418" s="2"/>
      <c r="F418" s="2"/>
      <c r="G418" s="2"/>
      <c r="H418" s="2"/>
      <c r="I418" s="100"/>
      <c r="J418" s="2"/>
      <c r="K418" s="2"/>
      <c r="L418" s="2"/>
      <c r="M418" s="2"/>
      <c r="N418" s="2"/>
      <c r="O418" s="100"/>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c r="BJ418" s="2"/>
      <c r="BK418" s="2"/>
      <c r="BL418" s="2"/>
      <c r="BM418" s="2"/>
      <c r="BN418" s="2"/>
      <c r="BO418" s="2"/>
      <c r="BP418" s="2"/>
      <c r="BQ418" s="2"/>
      <c r="BR418" s="2"/>
      <c r="BS418" s="2"/>
      <c r="BT418" s="2"/>
      <c r="BU418" s="2"/>
      <c r="BV418" s="2"/>
      <c r="BW418" s="2"/>
      <c r="BX418" s="2"/>
      <c r="BY418" s="2"/>
      <c r="BZ418" s="2"/>
      <c r="CA418" s="2"/>
      <c r="CB418" s="2"/>
      <c r="CC418" s="2"/>
      <c r="CD418" s="2"/>
      <c r="CE418" s="2"/>
      <c r="CF418" s="2"/>
      <c r="CG418" s="2"/>
      <c r="CH418" s="2"/>
      <c r="CI418" s="2"/>
      <c r="CJ418" s="2"/>
      <c r="CK418" s="2"/>
      <c r="CL418" s="2"/>
      <c r="CM418" s="2"/>
      <c r="CN418" s="2"/>
      <c r="CO418" s="2"/>
      <c r="CP418" s="2"/>
      <c r="CQ418" s="2"/>
      <c r="CR418" s="2"/>
      <c r="CS418" s="2"/>
      <c r="CT418" s="2"/>
      <c r="CU418" s="2"/>
      <c r="CV418" s="2"/>
      <c r="CW418" s="2"/>
      <c r="CX418" s="2"/>
      <c r="CY418" s="2"/>
      <c r="CZ418" s="2"/>
      <c r="DA418" s="2"/>
      <c r="DB418" s="2"/>
      <c r="DC418" s="2"/>
      <c r="DD418" s="2"/>
      <c r="DE418" s="2"/>
      <c r="DF418" s="2"/>
      <c r="DG418" s="2"/>
      <c r="DH418" s="2"/>
      <c r="DI418" s="2"/>
      <c r="DJ418" s="2"/>
      <c r="DK418" s="2"/>
      <c r="DL418" s="2"/>
      <c r="DM418" s="2"/>
      <c r="DN418" s="2"/>
      <c r="DO418" s="2"/>
      <c r="DP418" s="2"/>
      <c r="DQ418" s="2"/>
      <c r="DR418" s="2"/>
      <c r="DS418" s="2"/>
      <c r="DT418" s="2"/>
      <c r="DU418" s="2"/>
      <c r="DV418" s="2"/>
      <c r="DW418" s="2"/>
      <c r="DX418" s="2"/>
      <c r="DY418" s="2"/>
      <c r="DZ418" s="2"/>
      <c r="EA418" s="2"/>
      <c r="EB418" s="2"/>
      <c r="EC418" s="2"/>
      <c r="ED418" s="2"/>
      <c r="EE418" s="2"/>
      <c r="EF418" s="2"/>
    </row>
    <row r="419" spans="1:136" x14ac:dyDescent="0.2">
      <c r="A419" s="2"/>
      <c r="B419" s="2"/>
      <c r="C419" s="2"/>
      <c r="D419" s="2"/>
      <c r="E419" s="2"/>
      <c r="F419" s="2"/>
      <c r="G419" s="2"/>
      <c r="H419" s="2"/>
      <c r="I419" s="100"/>
      <c r="J419" s="2"/>
      <c r="K419" s="2"/>
      <c r="L419" s="2"/>
      <c r="M419" s="2"/>
      <c r="N419" s="2"/>
      <c r="O419" s="100"/>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c r="BJ419" s="2"/>
      <c r="BK419" s="2"/>
      <c r="BL419" s="2"/>
      <c r="BM419" s="2"/>
      <c r="BN419" s="2"/>
      <c r="BO419" s="2"/>
      <c r="BP419" s="2"/>
      <c r="BQ419" s="2"/>
      <c r="BR419" s="2"/>
      <c r="BS419" s="2"/>
      <c r="BT419" s="2"/>
      <c r="BU419" s="2"/>
      <c r="BV419" s="2"/>
      <c r="BW419" s="2"/>
      <c r="BX419" s="2"/>
      <c r="BY419" s="2"/>
      <c r="BZ419" s="2"/>
      <c r="CA419" s="2"/>
      <c r="CB419" s="2"/>
      <c r="CC419" s="2"/>
      <c r="CD419" s="2"/>
      <c r="CE419" s="2"/>
      <c r="CF419" s="2"/>
      <c r="CG419" s="2"/>
      <c r="CH419" s="2"/>
      <c r="CI419" s="2"/>
      <c r="CJ419" s="2"/>
      <c r="CK419" s="2"/>
      <c r="CL419" s="2"/>
      <c r="CM419" s="2"/>
      <c r="CN419" s="2"/>
      <c r="CO419" s="2"/>
      <c r="CP419" s="2"/>
      <c r="CQ419" s="2"/>
      <c r="CR419" s="2"/>
      <c r="CS419" s="2"/>
      <c r="CT419" s="2"/>
      <c r="CU419" s="2"/>
      <c r="CV419" s="2"/>
      <c r="CW419" s="2"/>
      <c r="CX419" s="2"/>
      <c r="CY419" s="2"/>
      <c r="CZ419" s="2"/>
      <c r="DA419" s="2"/>
      <c r="DB419" s="2"/>
      <c r="DC419" s="2"/>
      <c r="DD419" s="2"/>
      <c r="DE419" s="2"/>
      <c r="DF419" s="2"/>
      <c r="DG419" s="2"/>
      <c r="DH419" s="2"/>
      <c r="DI419" s="2"/>
      <c r="DJ419" s="2"/>
      <c r="DK419" s="2"/>
      <c r="DL419" s="2"/>
      <c r="DM419" s="2"/>
      <c r="DN419" s="2"/>
      <c r="DO419" s="2"/>
      <c r="DP419" s="2"/>
      <c r="DQ419" s="2"/>
      <c r="DR419" s="2"/>
      <c r="DS419" s="2"/>
      <c r="DT419" s="2"/>
      <c r="DU419" s="2"/>
      <c r="DV419" s="2"/>
      <c r="DW419" s="2"/>
      <c r="DX419" s="2"/>
      <c r="DY419" s="2"/>
      <c r="DZ419" s="2"/>
      <c r="EA419" s="2"/>
      <c r="EB419" s="2"/>
      <c r="EC419" s="2"/>
      <c r="ED419" s="2"/>
      <c r="EE419" s="2"/>
      <c r="EF419" s="2"/>
    </row>
    <row r="420" spans="1:136" x14ac:dyDescent="0.2">
      <c r="A420" s="2"/>
      <c r="B420" s="2"/>
      <c r="C420" s="2"/>
      <c r="D420" s="2"/>
      <c r="E420" s="2"/>
      <c r="F420" s="2"/>
      <c r="G420" s="2"/>
      <c r="H420" s="2"/>
      <c r="I420" s="100"/>
      <c r="J420" s="2"/>
      <c r="K420" s="2"/>
      <c r="L420" s="2"/>
      <c r="M420" s="2"/>
      <c r="N420" s="2"/>
      <c r="O420" s="100"/>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c r="BJ420" s="2"/>
      <c r="BK420" s="2"/>
      <c r="BL420" s="2"/>
      <c r="BM420" s="2"/>
      <c r="BN420" s="2"/>
      <c r="BO420" s="2"/>
      <c r="BP420" s="2"/>
      <c r="BQ420" s="2"/>
      <c r="BR420" s="2"/>
      <c r="BS420" s="2"/>
      <c r="BT420" s="2"/>
      <c r="BU420" s="2"/>
      <c r="BV420" s="2"/>
      <c r="BW420" s="2"/>
      <c r="BX420" s="2"/>
      <c r="BY420" s="2"/>
      <c r="BZ420" s="2"/>
      <c r="CA420" s="2"/>
      <c r="CB420" s="2"/>
      <c r="CC420" s="2"/>
      <c r="CD420" s="2"/>
      <c r="CE420" s="2"/>
      <c r="CF420" s="2"/>
      <c r="CG420" s="2"/>
      <c r="CH420" s="2"/>
      <c r="CI420" s="2"/>
      <c r="CJ420" s="2"/>
      <c r="CK420" s="2"/>
      <c r="CL420" s="2"/>
      <c r="CM420" s="2"/>
      <c r="CN420" s="2"/>
      <c r="CO420" s="2"/>
      <c r="CP420" s="2"/>
      <c r="CQ420" s="2"/>
      <c r="CR420" s="2"/>
      <c r="CS420" s="2"/>
      <c r="CT420" s="2"/>
      <c r="CU420" s="2"/>
      <c r="CV420" s="2"/>
      <c r="CW420" s="2"/>
      <c r="CX420" s="2"/>
      <c r="CY420" s="2"/>
      <c r="CZ420" s="2"/>
      <c r="DA420" s="2"/>
      <c r="DB420" s="2"/>
      <c r="DC420" s="2"/>
      <c r="DD420" s="2"/>
      <c r="DE420" s="2"/>
      <c r="DF420" s="2"/>
      <c r="DG420" s="2"/>
      <c r="DH420" s="2"/>
      <c r="DI420" s="2"/>
      <c r="DJ420" s="2"/>
      <c r="DK420" s="2"/>
      <c r="DL420" s="2"/>
      <c r="DM420" s="2"/>
      <c r="DN420" s="2"/>
      <c r="DO420" s="2"/>
      <c r="DP420" s="2"/>
      <c r="DQ420" s="2"/>
      <c r="DR420" s="2"/>
      <c r="DS420" s="2"/>
      <c r="DT420" s="2"/>
      <c r="DU420" s="2"/>
      <c r="DV420" s="2"/>
      <c r="DW420" s="2"/>
      <c r="DX420" s="2"/>
      <c r="DY420" s="2"/>
      <c r="DZ420" s="2"/>
      <c r="EA420" s="2"/>
      <c r="EB420" s="2"/>
      <c r="EC420" s="2"/>
      <c r="ED420" s="2"/>
      <c r="EE420" s="2"/>
      <c r="EF420" s="2"/>
    </row>
    <row r="421" spans="1:136" x14ac:dyDescent="0.2">
      <c r="A421" s="2"/>
      <c r="B421" s="2"/>
      <c r="C421" s="2"/>
      <c r="D421" s="2"/>
      <c r="E421" s="2"/>
      <c r="F421" s="2"/>
      <c r="G421" s="2"/>
      <c r="H421" s="2"/>
      <c r="I421" s="100"/>
      <c r="J421" s="2"/>
      <c r="K421" s="2"/>
      <c r="L421" s="2"/>
      <c r="M421" s="2"/>
      <c r="N421" s="2"/>
      <c r="O421" s="100"/>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c r="BJ421" s="2"/>
      <c r="BK421" s="2"/>
      <c r="BL421" s="2"/>
      <c r="BM421" s="2"/>
      <c r="BN421" s="2"/>
      <c r="BO421" s="2"/>
      <c r="BP421" s="2"/>
      <c r="BQ421" s="2"/>
      <c r="BR421" s="2"/>
      <c r="BS421" s="2"/>
      <c r="BT421" s="2"/>
      <c r="BU421" s="2"/>
      <c r="BV421" s="2"/>
      <c r="BW421" s="2"/>
      <c r="BX421" s="2"/>
      <c r="BY421" s="2"/>
      <c r="BZ421" s="2"/>
      <c r="CA421" s="2"/>
      <c r="CB421" s="2"/>
      <c r="CC421" s="2"/>
      <c r="CD421" s="2"/>
      <c r="CE421" s="2"/>
      <c r="CF421" s="2"/>
      <c r="CG421" s="2"/>
      <c r="CH421" s="2"/>
      <c r="CI421" s="2"/>
      <c r="CJ421" s="2"/>
      <c r="CK421" s="2"/>
      <c r="CL421" s="2"/>
      <c r="CM421" s="2"/>
      <c r="CN421" s="2"/>
      <c r="CO421" s="2"/>
      <c r="CP421" s="2"/>
      <c r="CQ421" s="2"/>
      <c r="CR421" s="2"/>
      <c r="CS421" s="2"/>
      <c r="CT421" s="2"/>
      <c r="CU421" s="2"/>
      <c r="CV421" s="2"/>
      <c r="CW421" s="2"/>
      <c r="CX421" s="2"/>
      <c r="CY421" s="2"/>
      <c r="CZ421" s="2"/>
      <c r="DA421" s="2"/>
      <c r="DB421" s="2"/>
      <c r="DC421" s="2"/>
      <c r="DD421" s="2"/>
      <c r="DE421" s="2"/>
      <c r="DF421" s="2"/>
      <c r="DG421" s="2"/>
      <c r="DH421" s="2"/>
      <c r="DI421" s="2"/>
      <c r="DJ421" s="2"/>
      <c r="DK421" s="2"/>
      <c r="DL421" s="2"/>
      <c r="DM421" s="2"/>
      <c r="DN421" s="2"/>
      <c r="DO421" s="2"/>
      <c r="DP421" s="2"/>
      <c r="DQ421" s="2"/>
      <c r="DR421" s="2"/>
      <c r="DS421" s="2"/>
      <c r="DT421" s="2"/>
      <c r="DU421" s="2"/>
      <c r="DV421" s="2"/>
      <c r="DW421" s="2"/>
      <c r="DX421" s="2"/>
      <c r="DY421" s="2"/>
      <c r="DZ421" s="2"/>
      <c r="EA421" s="2"/>
      <c r="EB421" s="2"/>
      <c r="EC421" s="2"/>
      <c r="ED421" s="2"/>
      <c r="EE421" s="2"/>
      <c r="EF421" s="2"/>
    </row>
    <row r="422" spans="1:136" x14ac:dyDescent="0.2">
      <c r="A422" s="2"/>
      <c r="B422" s="2"/>
      <c r="C422" s="2"/>
      <c r="D422" s="2"/>
      <c r="E422" s="2"/>
      <c r="F422" s="2"/>
      <c r="G422" s="2"/>
      <c r="H422" s="2"/>
      <c r="I422" s="100"/>
      <c r="J422" s="2"/>
      <c r="K422" s="2"/>
      <c r="L422" s="2"/>
      <c r="M422" s="2"/>
      <c r="N422" s="2"/>
      <c r="O422" s="100"/>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c r="BJ422" s="2"/>
      <c r="BK422" s="2"/>
      <c r="BL422" s="2"/>
      <c r="BM422" s="2"/>
      <c r="BN422" s="2"/>
      <c r="BO422" s="2"/>
      <c r="BP422" s="2"/>
      <c r="BQ422" s="2"/>
      <c r="BR422" s="2"/>
      <c r="BS422" s="2"/>
      <c r="BT422" s="2"/>
      <c r="BU422" s="2"/>
      <c r="BV422" s="2"/>
      <c r="BW422" s="2"/>
      <c r="BX422" s="2"/>
      <c r="BY422" s="2"/>
      <c r="BZ422" s="2"/>
      <c r="CA422" s="2"/>
      <c r="CB422" s="2"/>
      <c r="CC422" s="2"/>
      <c r="CD422" s="2"/>
      <c r="CE422" s="2"/>
      <c r="CF422" s="2"/>
      <c r="CG422" s="2"/>
      <c r="CH422" s="2"/>
      <c r="CI422" s="2"/>
      <c r="CJ422" s="2"/>
      <c r="CK422" s="2"/>
      <c r="CL422" s="2"/>
      <c r="CM422" s="2"/>
      <c r="CN422" s="2"/>
      <c r="CO422" s="2"/>
      <c r="CP422" s="2"/>
      <c r="CQ422" s="2"/>
      <c r="CR422" s="2"/>
      <c r="CS422" s="2"/>
      <c r="CT422" s="2"/>
      <c r="CU422" s="2"/>
      <c r="CV422" s="2"/>
      <c r="CW422" s="2"/>
      <c r="CX422" s="2"/>
      <c r="CY422" s="2"/>
      <c r="CZ422" s="2"/>
      <c r="DA422" s="2"/>
      <c r="DB422" s="2"/>
      <c r="DC422" s="2"/>
      <c r="DD422" s="2"/>
      <c r="DE422" s="2"/>
      <c r="DF422" s="2"/>
      <c r="DG422" s="2"/>
      <c r="DH422" s="2"/>
      <c r="DI422" s="2"/>
      <c r="DJ422" s="2"/>
      <c r="DK422" s="2"/>
      <c r="DL422" s="2"/>
      <c r="DM422" s="2"/>
      <c r="DN422" s="2"/>
      <c r="DO422" s="2"/>
      <c r="DP422" s="2"/>
      <c r="DQ422" s="2"/>
      <c r="DR422" s="2"/>
      <c r="DS422" s="2"/>
      <c r="DT422" s="2"/>
      <c r="DU422" s="2"/>
      <c r="DV422" s="2"/>
      <c r="DW422" s="2"/>
      <c r="DX422" s="2"/>
      <c r="DY422" s="2"/>
      <c r="DZ422" s="2"/>
      <c r="EA422" s="2"/>
      <c r="EB422" s="2"/>
      <c r="EC422" s="2"/>
      <c r="ED422" s="2"/>
      <c r="EE422" s="2"/>
      <c r="EF422" s="2"/>
    </row>
    <row r="423" spans="1:136" x14ac:dyDescent="0.2">
      <c r="A423" s="2"/>
      <c r="B423" s="2"/>
      <c r="C423" s="2"/>
      <c r="D423" s="2"/>
      <c r="E423" s="2"/>
      <c r="F423" s="2"/>
      <c r="G423" s="2"/>
      <c r="H423" s="2"/>
      <c r="I423" s="100"/>
      <c r="J423" s="2"/>
      <c r="K423" s="2"/>
      <c r="L423" s="2"/>
      <c r="M423" s="2"/>
      <c r="N423" s="2"/>
      <c r="O423" s="100"/>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c r="BJ423" s="2"/>
      <c r="BK423" s="2"/>
      <c r="BL423" s="2"/>
      <c r="BM423" s="2"/>
      <c r="BN423" s="2"/>
      <c r="BO423" s="2"/>
      <c r="BP423" s="2"/>
      <c r="BQ423" s="2"/>
      <c r="BR423" s="2"/>
      <c r="BS423" s="2"/>
      <c r="BT423" s="2"/>
      <c r="BU423" s="2"/>
      <c r="BV423" s="2"/>
      <c r="BW423" s="2"/>
      <c r="BX423" s="2"/>
      <c r="BY423" s="2"/>
      <c r="BZ423" s="2"/>
      <c r="CA423" s="2"/>
      <c r="CB423" s="2"/>
      <c r="CC423" s="2"/>
      <c r="CD423" s="2"/>
      <c r="CE423" s="2"/>
      <c r="CF423" s="2"/>
      <c r="CG423" s="2"/>
      <c r="CH423" s="2"/>
      <c r="CI423" s="2"/>
      <c r="CJ423" s="2"/>
      <c r="CK423" s="2"/>
      <c r="CL423" s="2"/>
      <c r="CM423" s="2"/>
      <c r="CN423" s="2"/>
      <c r="CO423" s="2"/>
      <c r="CP423" s="2"/>
      <c r="CQ423" s="2"/>
      <c r="CR423" s="2"/>
      <c r="CS423" s="2"/>
      <c r="CT423" s="2"/>
      <c r="CU423" s="2"/>
      <c r="CV423" s="2"/>
      <c r="CW423" s="2"/>
      <c r="CX423" s="2"/>
      <c r="CY423" s="2"/>
      <c r="CZ423" s="2"/>
      <c r="DA423" s="2"/>
      <c r="DB423" s="2"/>
      <c r="DC423" s="2"/>
      <c r="DD423" s="2"/>
      <c r="DE423" s="2"/>
      <c r="DF423" s="2"/>
      <c r="DG423" s="2"/>
      <c r="DH423" s="2"/>
      <c r="DI423" s="2"/>
      <c r="DJ423" s="2"/>
      <c r="DK423" s="2"/>
      <c r="DL423" s="2"/>
      <c r="DM423" s="2"/>
      <c r="DN423" s="2"/>
      <c r="DO423" s="2"/>
      <c r="DP423" s="2"/>
      <c r="DQ423" s="2"/>
      <c r="DR423" s="2"/>
      <c r="DS423" s="2"/>
      <c r="DT423" s="2"/>
      <c r="DU423" s="2"/>
      <c r="DV423" s="2"/>
      <c r="DW423" s="2"/>
      <c r="DX423" s="2"/>
      <c r="DY423" s="2"/>
      <c r="DZ423" s="2"/>
      <c r="EA423" s="2"/>
      <c r="EB423" s="2"/>
      <c r="EC423" s="2"/>
      <c r="ED423" s="2"/>
      <c r="EE423" s="2"/>
      <c r="EF423" s="2"/>
    </row>
    <row r="424" spans="1:136" x14ac:dyDescent="0.2">
      <c r="A424" s="2"/>
      <c r="B424" s="2"/>
      <c r="C424" s="2"/>
      <c r="D424" s="2"/>
      <c r="E424" s="2"/>
      <c r="F424" s="2"/>
      <c r="G424" s="2"/>
      <c r="H424" s="2"/>
      <c r="I424" s="100"/>
      <c r="J424" s="2"/>
      <c r="K424" s="2"/>
      <c r="L424" s="2"/>
      <c r="M424" s="2"/>
      <c r="N424" s="2"/>
      <c r="O424" s="100"/>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c r="BJ424" s="2"/>
      <c r="BK424" s="2"/>
      <c r="BL424" s="2"/>
      <c r="BM424" s="2"/>
      <c r="BN424" s="2"/>
      <c r="BO424" s="2"/>
      <c r="BP424" s="2"/>
      <c r="BQ424" s="2"/>
      <c r="BR424" s="2"/>
      <c r="BS424" s="2"/>
      <c r="BT424" s="2"/>
      <c r="BU424" s="2"/>
      <c r="BV424" s="2"/>
      <c r="BW424" s="2"/>
      <c r="BX424" s="2"/>
      <c r="BY424" s="2"/>
      <c r="BZ424" s="2"/>
      <c r="CA424" s="2"/>
      <c r="CB424" s="2"/>
      <c r="CC424" s="2"/>
      <c r="CD424" s="2"/>
      <c r="CE424" s="2"/>
      <c r="CF424" s="2"/>
      <c r="CG424" s="2"/>
      <c r="CH424" s="2"/>
      <c r="CI424" s="2"/>
      <c r="CJ424" s="2"/>
      <c r="CK424" s="2"/>
      <c r="CL424" s="2"/>
      <c r="CM424" s="2"/>
      <c r="CN424" s="2"/>
      <c r="CO424" s="2"/>
      <c r="CP424" s="2"/>
      <c r="CQ424" s="2"/>
      <c r="CR424" s="2"/>
      <c r="CS424" s="2"/>
      <c r="CT424" s="2"/>
      <c r="CU424" s="2"/>
      <c r="CV424" s="2"/>
      <c r="CW424" s="2"/>
      <c r="CX424" s="2"/>
      <c r="CY424" s="2"/>
      <c r="CZ424" s="2"/>
      <c r="DA424" s="2"/>
      <c r="DB424" s="2"/>
      <c r="DC424" s="2"/>
      <c r="DD424" s="2"/>
      <c r="DE424" s="2"/>
      <c r="DF424" s="2"/>
      <c r="DG424" s="2"/>
      <c r="DH424" s="2"/>
      <c r="DI424" s="2"/>
      <c r="DJ424" s="2"/>
      <c r="DK424" s="2"/>
      <c r="DL424" s="2"/>
      <c r="DM424" s="2"/>
      <c r="DN424" s="2"/>
      <c r="DO424" s="2"/>
      <c r="DP424" s="2"/>
      <c r="DQ424" s="2"/>
      <c r="DR424" s="2"/>
      <c r="DS424" s="2"/>
      <c r="DT424" s="2"/>
      <c r="DU424" s="2"/>
      <c r="DV424" s="2"/>
      <c r="DW424" s="2"/>
      <c r="DX424" s="2"/>
      <c r="DY424" s="2"/>
      <c r="DZ424" s="2"/>
      <c r="EA424" s="2"/>
      <c r="EB424" s="2"/>
      <c r="EC424" s="2"/>
      <c r="ED424" s="2"/>
      <c r="EE424" s="2"/>
      <c r="EF424" s="2"/>
    </row>
    <row r="425" spans="1:136" x14ac:dyDescent="0.2">
      <c r="A425" s="2"/>
      <c r="B425" s="2"/>
      <c r="C425" s="2"/>
      <c r="D425" s="2"/>
      <c r="E425" s="2"/>
      <c r="F425" s="2"/>
      <c r="G425" s="2"/>
      <c r="H425" s="2"/>
      <c r="I425" s="100"/>
      <c r="J425" s="2"/>
      <c r="K425" s="2"/>
      <c r="L425" s="2"/>
      <c r="M425" s="2"/>
      <c r="N425" s="2"/>
      <c r="O425" s="100"/>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c r="BJ425" s="2"/>
      <c r="BK425" s="2"/>
      <c r="BL425" s="2"/>
      <c r="BM425" s="2"/>
      <c r="BN425" s="2"/>
      <c r="BO425" s="2"/>
      <c r="BP425" s="2"/>
      <c r="BQ425" s="2"/>
      <c r="BR425" s="2"/>
      <c r="BS425" s="2"/>
      <c r="BT425" s="2"/>
      <c r="BU425" s="2"/>
      <c r="BV425" s="2"/>
      <c r="BW425" s="2"/>
      <c r="BX425" s="2"/>
      <c r="BY425" s="2"/>
      <c r="BZ425" s="2"/>
      <c r="CA425" s="2"/>
      <c r="CB425" s="2"/>
      <c r="CC425" s="2"/>
      <c r="CD425" s="2"/>
      <c r="CE425" s="2"/>
      <c r="CF425" s="2"/>
      <c r="CG425" s="2"/>
      <c r="CH425" s="2"/>
      <c r="CI425" s="2"/>
      <c r="CJ425" s="2"/>
      <c r="CK425" s="2"/>
      <c r="CL425" s="2"/>
      <c r="CM425" s="2"/>
      <c r="CN425" s="2"/>
      <c r="CO425" s="2"/>
      <c r="CP425" s="2"/>
      <c r="CQ425" s="2"/>
      <c r="CR425" s="2"/>
      <c r="CS425" s="2"/>
      <c r="CT425" s="2"/>
      <c r="CU425" s="2"/>
      <c r="CV425" s="2"/>
      <c r="CW425" s="2"/>
      <c r="CX425" s="2"/>
      <c r="CY425" s="2"/>
      <c r="CZ425" s="2"/>
      <c r="DA425" s="2"/>
      <c r="DB425" s="2"/>
      <c r="DC425" s="2"/>
      <c r="DD425" s="2"/>
      <c r="DE425" s="2"/>
      <c r="DF425" s="2"/>
      <c r="DG425" s="2"/>
      <c r="DH425" s="2"/>
      <c r="DI425" s="2"/>
      <c r="DJ425" s="2"/>
      <c r="DK425" s="2"/>
      <c r="DL425" s="2"/>
      <c r="DM425" s="2"/>
      <c r="DN425" s="2"/>
      <c r="DO425" s="2"/>
      <c r="DP425" s="2"/>
      <c r="DQ425" s="2"/>
      <c r="DR425" s="2"/>
      <c r="DS425" s="2"/>
      <c r="DT425" s="2"/>
      <c r="DU425" s="2"/>
      <c r="DV425" s="2"/>
      <c r="DW425" s="2"/>
      <c r="DX425" s="2"/>
      <c r="DY425" s="2"/>
      <c r="DZ425" s="2"/>
      <c r="EA425" s="2"/>
      <c r="EB425" s="2"/>
      <c r="EC425" s="2"/>
      <c r="ED425" s="2"/>
      <c r="EE425" s="2"/>
      <c r="EF425" s="2"/>
    </row>
    <row r="426" spans="1:136" x14ac:dyDescent="0.2">
      <c r="A426" s="2"/>
      <c r="B426" s="2"/>
      <c r="C426" s="2"/>
      <c r="D426" s="2"/>
      <c r="E426" s="2"/>
      <c r="F426" s="2"/>
      <c r="G426" s="2"/>
      <c r="H426" s="2"/>
      <c r="I426" s="100"/>
      <c r="J426" s="2"/>
      <c r="K426" s="2"/>
      <c r="L426" s="2"/>
      <c r="M426" s="2"/>
      <c r="N426" s="2"/>
      <c r="O426" s="100"/>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c r="BJ426" s="2"/>
      <c r="BK426" s="2"/>
      <c r="BL426" s="2"/>
      <c r="BM426" s="2"/>
      <c r="BN426" s="2"/>
      <c r="BO426" s="2"/>
      <c r="BP426" s="2"/>
      <c r="BQ426" s="2"/>
      <c r="BR426" s="2"/>
      <c r="BS426" s="2"/>
      <c r="BT426" s="2"/>
      <c r="BU426" s="2"/>
      <c r="BV426" s="2"/>
      <c r="BW426" s="2"/>
      <c r="BX426" s="2"/>
      <c r="BY426" s="2"/>
      <c r="BZ426" s="2"/>
      <c r="CA426" s="2"/>
      <c r="CB426" s="2"/>
      <c r="CC426" s="2"/>
      <c r="CD426" s="2"/>
      <c r="CE426" s="2"/>
      <c r="CF426" s="2"/>
      <c r="CG426" s="2"/>
      <c r="CH426" s="2"/>
      <c r="CI426" s="2"/>
      <c r="CJ426" s="2"/>
      <c r="CK426" s="2"/>
      <c r="CL426" s="2"/>
      <c r="CM426" s="2"/>
      <c r="CN426" s="2"/>
      <c r="CO426" s="2"/>
      <c r="CP426" s="2"/>
      <c r="CQ426" s="2"/>
      <c r="CR426" s="2"/>
      <c r="CS426" s="2"/>
      <c r="CT426" s="2"/>
      <c r="CU426" s="2"/>
      <c r="CV426" s="2"/>
      <c r="CW426" s="2"/>
      <c r="CX426" s="2"/>
      <c r="CY426" s="2"/>
      <c r="CZ426" s="2"/>
      <c r="DA426" s="2"/>
      <c r="DB426" s="2"/>
      <c r="DC426" s="2"/>
      <c r="DD426" s="2"/>
      <c r="DE426" s="2"/>
      <c r="DF426" s="2"/>
      <c r="DG426" s="2"/>
      <c r="DH426" s="2"/>
      <c r="DI426" s="2"/>
      <c r="DJ426" s="2"/>
      <c r="DK426" s="2"/>
      <c r="DL426" s="2"/>
      <c r="DM426" s="2"/>
      <c r="DN426" s="2"/>
      <c r="DO426" s="2"/>
      <c r="DP426" s="2"/>
      <c r="DQ426" s="2"/>
      <c r="DR426" s="2"/>
      <c r="DS426" s="2"/>
      <c r="DT426" s="2"/>
      <c r="DU426" s="2"/>
      <c r="DV426" s="2"/>
      <c r="DW426" s="2"/>
      <c r="DX426" s="2"/>
      <c r="DY426" s="2"/>
      <c r="DZ426" s="2"/>
      <c r="EA426" s="2"/>
      <c r="EB426" s="2"/>
      <c r="EC426" s="2"/>
      <c r="ED426" s="2"/>
      <c r="EE426" s="2"/>
      <c r="EF426" s="2"/>
    </row>
    <row r="427" spans="1:136" x14ac:dyDescent="0.2">
      <c r="A427" s="2"/>
      <c r="B427" s="2"/>
      <c r="C427" s="2"/>
      <c r="D427" s="2"/>
      <c r="E427" s="2"/>
      <c r="F427" s="2"/>
      <c r="G427" s="2"/>
      <c r="H427" s="2"/>
      <c r="I427" s="100"/>
      <c r="J427" s="2"/>
      <c r="K427" s="2"/>
      <c r="L427" s="2"/>
      <c r="M427" s="2"/>
      <c r="N427" s="2"/>
      <c r="O427" s="100"/>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c r="BJ427" s="2"/>
      <c r="BK427" s="2"/>
      <c r="BL427" s="2"/>
      <c r="BM427" s="2"/>
      <c r="BN427" s="2"/>
      <c r="BO427" s="2"/>
      <c r="BP427" s="2"/>
      <c r="BQ427" s="2"/>
      <c r="BR427" s="2"/>
      <c r="BS427" s="2"/>
      <c r="BT427" s="2"/>
      <c r="BU427" s="2"/>
      <c r="BV427" s="2"/>
      <c r="BW427" s="2"/>
      <c r="BX427" s="2"/>
      <c r="BY427" s="2"/>
      <c r="BZ427" s="2"/>
      <c r="CA427" s="2"/>
      <c r="CB427" s="2"/>
      <c r="CC427" s="2"/>
      <c r="CD427" s="2"/>
      <c r="CE427" s="2"/>
      <c r="CF427" s="2"/>
      <c r="CG427" s="2"/>
      <c r="CH427" s="2"/>
      <c r="CI427" s="2"/>
      <c r="CJ427" s="2"/>
      <c r="CK427" s="2"/>
      <c r="CL427" s="2"/>
      <c r="CM427" s="2"/>
      <c r="CN427" s="2"/>
      <c r="CO427" s="2"/>
      <c r="CP427" s="2"/>
      <c r="CQ427" s="2"/>
      <c r="CR427" s="2"/>
      <c r="CS427" s="2"/>
      <c r="CT427" s="2"/>
      <c r="CU427" s="2"/>
      <c r="CV427" s="2"/>
      <c r="CW427" s="2"/>
      <c r="CX427" s="2"/>
      <c r="CY427" s="2"/>
      <c r="CZ427" s="2"/>
      <c r="DA427" s="2"/>
      <c r="DB427" s="2"/>
      <c r="DC427" s="2"/>
      <c r="DD427" s="2"/>
      <c r="DE427" s="2"/>
      <c r="DF427" s="2"/>
      <c r="DG427" s="2"/>
      <c r="DH427" s="2"/>
      <c r="DI427" s="2"/>
      <c r="DJ427" s="2"/>
      <c r="DK427" s="2"/>
      <c r="DL427" s="2"/>
      <c r="DM427" s="2"/>
      <c r="DN427" s="2"/>
      <c r="DO427" s="2"/>
      <c r="DP427" s="2"/>
      <c r="DQ427" s="2"/>
      <c r="DR427" s="2"/>
      <c r="DS427" s="2"/>
      <c r="DT427" s="2"/>
      <c r="DU427" s="2"/>
      <c r="DV427" s="2"/>
      <c r="DW427" s="2"/>
      <c r="DX427" s="2"/>
      <c r="DY427" s="2"/>
      <c r="DZ427" s="2"/>
      <c r="EA427" s="2"/>
      <c r="EB427" s="2"/>
      <c r="EC427" s="2"/>
      <c r="ED427" s="2"/>
      <c r="EE427" s="2"/>
      <c r="EF427" s="2"/>
    </row>
    <row r="428" spans="1:136" x14ac:dyDescent="0.2">
      <c r="A428" s="2"/>
      <c r="B428" s="2"/>
      <c r="C428" s="2"/>
      <c r="D428" s="2"/>
      <c r="E428" s="2"/>
      <c r="F428" s="2"/>
      <c r="G428" s="2"/>
      <c r="H428" s="2"/>
      <c r="I428" s="100"/>
      <c r="J428" s="2"/>
      <c r="K428" s="2"/>
      <c r="L428" s="2"/>
      <c r="M428" s="2"/>
      <c r="N428" s="2"/>
      <c r="O428" s="100"/>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c r="BJ428" s="2"/>
      <c r="BK428" s="2"/>
      <c r="BL428" s="2"/>
      <c r="BM428" s="2"/>
      <c r="BN428" s="2"/>
      <c r="BO428" s="2"/>
      <c r="BP428" s="2"/>
      <c r="BQ428" s="2"/>
      <c r="BR428" s="2"/>
      <c r="BS428" s="2"/>
      <c r="BT428" s="2"/>
      <c r="BU428" s="2"/>
      <c r="BV428" s="2"/>
      <c r="BW428" s="2"/>
      <c r="BX428" s="2"/>
      <c r="BY428" s="2"/>
      <c r="BZ428" s="2"/>
      <c r="CA428" s="2"/>
      <c r="CB428" s="2"/>
      <c r="CC428" s="2"/>
      <c r="CD428" s="2"/>
      <c r="CE428" s="2"/>
      <c r="CF428" s="2"/>
      <c r="CG428" s="2"/>
      <c r="CH428" s="2"/>
      <c r="CI428" s="2"/>
      <c r="CJ428" s="2"/>
      <c r="CK428" s="2"/>
      <c r="CL428" s="2"/>
      <c r="CM428" s="2"/>
      <c r="CN428" s="2"/>
      <c r="CO428" s="2"/>
      <c r="CP428" s="2"/>
      <c r="CQ428" s="2"/>
      <c r="CR428" s="2"/>
      <c r="CS428" s="2"/>
      <c r="CT428" s="2"/>
      <c r="CU428" s="2"/>
      <c r="CV428" s="2"/>
      <c r="CW428" s="2"/>
      <c r="CX428" s="2"/>
      <c r="CY428" s="2"/>
      <c r="CZ428" s="2"/>
      <c r="DA428" s="2"/>
      <c r="DB428" s="2"/>
      <c r="DC428" s="2"/>
      <c r="DD428" s="2"/>
      <c r="DE428" s="2"/>
      <c r="DF428" s="2"/>
      <c r="DG428" s="2"/>
      <c r="DH428" s="2"/>
      <c r="DI428" s="2"/>
      <c r="DJ428" s="2"/>
      <c r="DK428" s="2"/>
      <c r="DL428" s="2"/>
      <c r="DM428" s="2"/>
      <c r="DN428" s="2"/>
      <c r="DO428" s="2"/>
      <c r="DP428" s="2"/>
      <c r="DQ428" s="2"/>
      <c r="DR428" s="2"/>
      <c r="DS428" s="2"/>
      <c r="DT428" s="2"/>
      <c r="DU428" s="2"/>
      <c r="DV428" s="2"/>
      <c r="DW428" s="2"/>
      <c r="DX428" s="2"/>
      <c r="DY428" s="2"/>
      <c r="DZ428" s="2"/>
      <c r="EA428" s="2"/>
      <c r="EB428" s="2"/>
      <c r="EC428" s="2"/>
      <c r="ED428" s="2"/>
      <c r="EE428" s="2"/>
      <c r="EF428" s="2"/>
    </row>
    <row r="429" spans="1:136" x14ac:dyDescent="0.2">
      <c r="A429" s="2"/>
      <c r="B429" s="2"/>
      <c r="C429" s="2"/>
      <c r="D429" s="2"/>
      <c r="E429" s="2"/>
      <c r="F429" s="2"/>
      <c r="G429" s="2"/>
      <c r="H429" s="2"/>
      <c r="I429" s="100"/>
      <c r="J429" s="2"/>
      <c r="K429" s="2"/>
      <c r="L429" s="2"/>
      <c r="M429" s="2"/>
      <c r="N429" s="2"/>
      <c r="O429" s="100"/>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c r="BJ429" s="2"/>
      <c r="BK429" s="2"/>
      <c r="BL429" s="2"/>
      <c r="BM429" s="2"/>
      <c r="BN429" s="2"/>
      <c r="BO429" s="2"/>
      <c r="BP429" s="2"/>
      <c r="BQ429" s="2"/>
      <c r="BR429" s="2"/>
      <c r="BS429" s="2"/>
      <c r="BT429" s="2"/>
      <c r="BU429" s="2"/>
      <c r="BV429" s="2"/>
      <c r="BW429" s="2"/>
      <c r="BX429" s="2"/>
      <c r="BY429" s="2"/>
      <c r="BZ429" s="2"/>
      <c r="CA429" s="2"/>
      <c r="CB429" s="2"/>
      <c r="CC429" s="2"/>
      <c r="CD429" s="2"/>
      <c r="CE429" s="2"/>
      <c r="CF429" s="2"/>
      <c r="CG429" s="2"/>
      <c r="CH429" s="2"/>
      <c r="CI429" s="2"/>
      <c r="CJ429" s="2"/>
      <c r="CK429" s="2"/>
      <c r="CL429" s="2"/>
      <c r="CM429" s="2"/>
      <c r="CN429" s="2"/>
      <c r="CO429" s="2"/>
      <c r="CP429" s="2"/>
      <c r="CQ429" s="2"/>
      <c r="CR429" s="2"/>
      <c r="CS429" s="2"/>
      <c r="CT429" s="2"/>
      <c r="CU429" s="2"/>
      <c r="CV429" s="2"/>
      <c r="CW429" s="2"/>
      <c r="CX429" s="2"/>
      <c r="CY429" s="2"/>
      <c r="CZ429" s="2"/>
      <c r="DA429" s="2"/>
      <c r="DB429" s="2"/>
      <c r="DC429" s="2"/>
      <c r="DD429" s="2"/>
      <c r="DE429" s="2"/>
      <c r="DF429" s="2"/>
      <c r="DG429" s="2"/>
      <c r="DH429" s="2"/>
      <c r="DI429" s="2"/>
      <c r="DJ429" s="2"/>
      <c r="DK429" s="2"/>
      <c r="DL429" s="2"/>
      <c r="DM429" s="2"/>
      <c r="DN429" s="2"/>
      <c r="DO429" s="2"/>
      <c r="DP429" s="2"/>
      <c r="DQ429" s="2"/>
      <c r="DR429" s="2"/>
      <c r="DS429" s="2"/>
      <c r="DT429" s="2"/>
      <c r="DU429" s="2"/>
      <c r="DV429" s="2"/>
      <c r="DW429" s="2"/>
      <c r="DX429" s="2"/>
      <c r="DY429" s="2"/>
      <c r="DZ429" s="2"/>
      <c r="EA429" s="2"/>
      <c r="EB429" s="2"/>
      <c r="EC429" s="2"/>
      <c r="ED429" s="2"/>
      <c r="EE429" s="2"/>
      <c r="EF429" s="2"/>
    </row>
    <row r="430" spans="1:136" x14ac:dyDescent="0.2">
      <c r="A430" s="2"/>
      <c r="B430" s="2"/>
      <c r="C430" s="2"/>
      <c r="D430" s="2"/>
      <c r="E430" s="2"/>
      <c r="F430" s="2"/>
      <c r="G430" s="2"/>
      <c r="H430" s="2"/>
      <c r="I430" s="100"/>
      <c r="J430" s="2"/>
      <c r="K430" s="2"/>
      <c r="L430" s="2"/>
      <c r="M430" s="2"/>
      <c r="N430" s="2"/>
      <c r="O430" s="100"/>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c r="BJ430" s="2"/>
      <c r="BK430" s="2"/>
      <c r="BL430" s="2"/>
      <c r="BM430" s="2"/>
      <c r="BN430" s="2"/>
      <c r="BO430" s="2"/>
      <c r="BP430" s="2"/>
      <c r="BQ430" s="2"/>
      <c r="BR430" s="2"/>
      <c r="BS430" s="2"/>
      <c r="BT430" s="2"/>
      <c r="BU430" s="2"/>
      <c r="BV430" s="2"/>
      <c r="BW430" s="2"/>
      <c r="BX430" s="2"/>
      <c r="BY430" s="2"/>
      <c r="BZ430" s="2"/>
      <c r="CA430" s="2"/>
      <c r="CB430" s="2"/>
      <c r="CC430" s="2"/>
      <c r="CD430" s="2"/>
      <c r="CE430" s="2"/>
      <c r="CF430" s="2"/>
      <c r="CG430" s="2"/>
      <c r="CH430" s="2"/>
      <c r="CI430" s="2"/>
      <c r="CJ430" s="2"/>
      <c r="CK430" s="2"/>
      <c r="CL430" s="2"/>
      <c r="CM430" s="2"/>
      <c r="CN430" s="2"/>
      <c r="CO430" s="2"/>
      <c r="CP430" s="2"/>
      <c r="CQ430" s="2"/>
      <c r="CR430" s="2"/>
      <c r="CS430" s="2"/>
      <c r="CT430" s="2"/>
      <c r="CU430" s="2"/>
      <c r="CV430" s="2"/>
      <c r="CW430" s="2"/>
      <c r="CX430" s="2"/>
      <c r="CY430" s="2"/>
      <c r="CZ430" s="2"/>
      <c r="DA430" s="2"/>
      <c r="DB430" s="2"/>
      <c r="DC430" s="2"/>
      <c r="DD430" s="2"/>
      <c r="DE430" s="2"/>
      <c r="DF430" s="2"/>
      <c r="DG430" s="2"/>
      <c r="DH430" s="2"/>
      <c r="DI430" s="2"/>
      <c r="DJ430" s="2"/>
      <c r="DK430" s="2"/>
      <c r="DL430" s="2"/>
      <c r="DM430" s="2"/>
      <c r="DN430" s="2"/>
      <c r="DO430" s="2"/>
      <c r="DP430" s="2"/>
      <c r="DQ430" s="2"/>
      <c r="DR430" s="2"/>
      <c r="DS430" s="2"/>
      <c r="DT430" s="2"/>
      <c r="DU430" s="2"/>
      <c r="DV430" s="2"/>
      <c r="DW430" s="2"/>
      <c r="DX430" s="2"/>
      <c r="DY430" s="2"/>
      <c r="DZ430" s="2"/>
      <c r="EA430" s="2"/>
      <c r="EB430" s="2"/>
      <c r="EC430" s="2"/>
      <c r="ED430" s="2"/>
      <c r="EE430" s="2"/>
      <c r="EF430" s="2"/>
    </row>
    <row r="431" spans="1:136" x14ac:dyDescent="0.2">
      <c r="A431" s="2"/>
      <c r="B431" s="2"/>
      <c r="C431" s="2"/>
      <c r="D431" s="2"/>
      <c r="E431" s="2"/>
      <c r="F431" s="2"/>
      <c r="G431" s="2"/>
      <c r="H431" s="2"/>
      <c r="I431" s="100"/>
      <c r="J431" s="2"/>
      <c r="K431" s="2"/>
      <c r="L431" s="2"/>
      <c r="M431" s="2"/>
      <c r="N431" s="2"/>
      <c r="O431" s="100"/>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c r="BJ431" s="2"/>
      <c r="BK431" s="2"/>
      <c r="BL431" s="2"/>
      <c r="BM431" s="2"/>
      <c r="BN431" s="2"/>
      <c r="BO431" s="2"/>
      <c r="BP431" s="2"/>
      <c r="BQ431" s="2"/>
      <c r="BR431" s="2"/>
      <c r="BS431" s="2"/>
      <c r="BT431" s="2"/>
      <c r="BU431" s="2"/>
      <c r="BV431" s="2"/>
      <c r="BW431" s="2"/>
      <c r="BX431" s="2"/>
      <c r="BY431" s="2"/>
      <c r="BZ431" s="2"/>
      <c r="CA431" s="2"/>
      <c r="CB431" s="2"/>
      <c r="CC431" s="2"/>
      <c r="CD431" s="2"/>
      <c r="CE431" s="2"/>
      <c r="CF431" s="2"/>
      <c r="CG431" s="2"/>
      <c r="CH431" s="2"/>
      <c r="CI431" s="2"/>
      <c r="CJ431" s="2"/>
      <c r="CK431" s="2"/>
      <c r="CL431" s="2"/>
      <c r="CM431" s="2"/>
      <c r="CN431" s="2"/>
      <c r="CO431" s="2"/>
      <c r="CP431" s="2"/>
      <c r="CQ431" s="2"/>
      <c r="CR431" s="2"/>
      <c r="CS431" s="2"/>
      <c r="CT431" s="2"/>
      <c r="CU431" s="2"/>
      <c r="CV431" s="2"/>
      <c r="CW431" s="2"/>
      <c r="CX431" s="2"/>
      <c r="CY431" s="2"/>
      <c r="CZ431" s="2"/>
      <c r="DA431" s="2"/>
      <c r="DB431" s="2"/>
      <c r="DC431" s="2"/>
      <c r="DD431" s="2"/>
      <c r="DE431" s="2"/>
      <c r="DF431" s="2"/>
      <c r="DG431" s="2"/>
      <c r="DH431" s="2"/>
      <c r="DI431" s="2"/>
      <c r="DJ431" s="2"/>
      <c r="DK431" s="2"/>
      <c r="DL431" s="2"/>
      <c r="DM431" s="2"/>
      <c r="DN431" s="2"/>
      <c r="DO431" s="2"/>
      <c r="DP431" s="2"/>
      <c r="DQ431" s="2"/>
      <c r="DR431" s="2"/>
      <c r="DS431" s="2"/>
      <c r="DT431" s="2"/>
      <c r="DU431" s="2"/>
      <c r="DV431" s="2"/>
      <c r="DW431" s="2"/>
      <c r="DX431" s="2"/>
      <c r="DY431" s="2"/>
      <c r="DZ431" s="2"/>
      <c r="EA431" s="2"/>
      <c r="EB431" s="2"/>
      <c r="EC431" s="2"/>
      <c r="ED431" s="2"/>
      <c r="EE431" s="2"/>
      <c r="EF431" s="2"/>
    </row>
    <row r="432" spans="1:136" x14ac:dyDescent="0.2">
      <c r="A432" s="2"/>
      <c r="B432" s="2"/>
      <c r="C432" s="2"/>
      <c r="D432" s="2"/>
      <c r="E432" s="2"/>
      <c r="F432" s="2"/>
      <c r="G432" s="2"/>
      <c r="H432" s="2"/>
      <c r="I432" s="100"/>
      <c r="J432" s="2"/>
      <c r="K432" s="2"/>
      <c r="L432" s="2"/>
      <c r="M432" s="2"/>
      <c r="N432" s="2"/>
      <c r="O432" s="100"/>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c r="BJ432" s="2"/>
      <c r="BK432" s="2"/>
      <c r="BL432" s="2"/>
      <c r="BM432" s="2"/>
      <c r="BN432" s="2"/>
      <c r="BO432" s="2"/>
      <c r="BP432" s="2"/>
      <c r="BQ432" s="2"/>
      <c r="BR432" s="2"/>
      <c r="BS432" s="2"/>
      <c r="BT432" s="2"/>
      <c r="BU432" s="2"/>
      <c r="BV432" s="2"/>
      <c r="BW432" s="2"/>
      <c r="BX432" s="2"/>
      <c r="BY432" s="2"/>
      <c r="BZ432" s="2"/>
      <c r="CA432" s="2"/>
      <c r="CB432" s="2"/>
      <c r="CC432" s="2"/>
      <c r="CD432" s="2"/>
      <c r="CE432" s="2"/>
      <c r="CF432" s="2"/>
      <c r="CG432" s="2"/>
      <c r="CH432" s="2"/>
      <c r="CI432" s="2"/>
      <c r="CJ432" s="2"/>
      <c r="CK432" s="2"/>
      <c r="CL432" s="2"/>
      <c r="CM432" s="2"/>
      <c r="CN432" s="2"/>
      <c r="CO432" s="2"/>
      <c r="CP432" s="2"/>
      <c r="CQ432" s="2"/>
      <c r="CR432" s="2"/>
      <c r="CS432" s="2"/>
      <c r="CT432" s="2"/>
      <c r="CU432" s="2"/>
      <c r="CV432" s="2"/>
      <c r="CW432" s="2"/>
      <c r="CX432" s="2"/>
      <c r="CY432" s="2"/>
      <c r="CZ432" s="2"/>
      <c r="DA432" s="2"/>
      <c r="DB432" s="2"/>
      <c r="DC432" s="2"/>
      <c r="DD432" s="2"/>
      <c r="DE432" s="2"/>
      <c r="DF432" s="2"/>
      <c r="DG432" s="2"/>
      <c r="DH432" s="2"/>
      <c r="DI432" s="2"/>
      <c r="DJ432" s="2"/>
      <c r="DK432" s="2"/>
      <c r="DL432" s="2"/>
      <c r="DM432" s="2"/>
      <c r="DN432" s="2"/>
      <c r="DO432" s="2"/>
      <c r="DP432" s="2"/>
      <c r="DQ432" s="2"/>
      <c r="DR432" s="2"/>
      <c r="DS432" s="2"/>
      <c r="DT432" s="2"/>
      <c r="DU432" s="2"/>
      <c r="DV432" s="2"/>
      <c r="DW432" s="2"/>
      <c r="DX432" s="2"/>
      <c r="DY432" s="2"/>
      <c r="DZ432" s="2"/>
      <c r="EA432" s="2"/>
      <c r="EB432" s="2"/>
      <c r="EC432" s="2"/>
      <c r="ED432" s="2"/>
      <c r="EE432" s="2"/>
      <c r="EF432" s="2"/>
    </row>
    <row r="433" spans="1:136" x14ac:dyDescent="0.2">
      <c r="A433" s="2"/>
      <c r="B433" s="2"/>
      <c r="C433" s="2"/>
      <c r="D433" s="2"/>
      <c r="E433" s="2"/>
      <c r="F433" s="2"/>
      <c r="G433" s="2"/>
      <c r="H433" s="2"/>
      <c r="I433" s="100"/>
      <c r="J433" s="2"/>
      <c r="K433" s="2"/>
      <c r="L433" s="2"/>
      <c r="M433" s="2"/>
      <c r="N433" s="2"/>
      <c r="O433" s="100"/>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c r="BJ433" s="2"/>
      <c r="BK433" s="2"/>
      <c r="BL433" s="2"/>
      <c r="BM433" s="2"/>
      <c r="BN433" s="2"/>
      <c r="BO433" s="2"/>
      <c r="BP433" s="2"/>
      <c r="BQ433" s="2"/>
      <c r="BR433" s="2"/>
      <c r="BS433" s="2"/>
      <c r="BT433" s="2"/>
      <c r="BU433" s="2"/>
      <c r="BV433" s="2"/>
      <c r="BW433" s="2"/>
      <c r="BX433" s="2"/>
      <c r="BY433" s="2"/>
      <c r="BZ433" s="2"/>
      <c r="CA433" s="2"/>
      <c r="CB433" s="2"/>
      <c r="CC433" s="2"/>
      <c r="CD433" s="2"/>
      <c r="CE433" s="2"/>
      <c r="CF433" s="2"/>
      <c r="CG433" s="2"/>
      <c r="CH433" s="2"/>
      <c r="CI433" s="2"/>
      <c r="CJ433" s="2"/>
      <c r="CK433" s="2"/>
      <c r="CL433" s="2"/>
      <c r="CM433" s="2"/>
      <c r="CN433" s="2"/>
      <c r="CO433" s="2"/>
      <c r="CP433" s="2"/>
      <c r="CQ433" s="2"/>
      <c r="CR433" s="2"/>
      <c r="CS433" s="2"/>
      <c r="CT433" s="2"/>
      <c r="CU433" s="2"/>
      <c r="CV433" s="2"/>
      <c r="CW433" s="2"/>
      <c r="CX433" s="2"/>
      <c r="CY433" s="2"/>
      <c r="CZ433" s="2"/>
      <c r="DA433" s="2"/>
      <c r="DB433" s="2"/>
      <c r="DC433" s="2"/>
      <c r="DD433" s="2"/>
      <c r="DE433" s="2"/>
      <c r="DF433" s="2"/>
      <c r="DG433" s="2"/>
      <c r="DH433" s="2"/>
      <c r="DI433" s="2"/>
      <c r="DJ433" s="2"/>
      <c r="DK433" s="2"/>
      <c r="DL433" s="2"/>
      <c r="DM433" s="2"/>
      <c r="DN433" s="2"/>
      <c r="DO433" s="2"/>
      <c r="DP433" s="2"/>
      <c r="DQ433" s="2"/>
      <c r="DR433" s="2"/>
      <c r="DS433" s="2"/>
      <c r="DT433" s="2"/>
      <c r="DU433" s="2"/>
      <c r="DV433" s="2"/>
      <c r="DW433" s="2"/>
      <c r="DX433" s="2"/>
      <c r="DY433" s="2"/>
      <c r="DZ433" s="2"/>
      <c r="EA433" s="2"/>
      <c r="EB433" s="2"/>
      <c r="EC433" s="2"/>
      <c r="ED433" s="2"/>
      <c r="EE433" s="2"/>
      <c r="EF433" s="2"/>
    </row>
    <row r="434" spans="1:136" x14ac:dyDescent="0.2">
      <c r="A434" s="2"/>
      <c r="B434" s="2"/>
      <c r="C434" s="2"/>
      <c r="D434" s="2"/>
      <c r="E434" s="2"/>
      <c r="F434" s="2"/>
      <c r="G434" s="2"/>
      <c r="H434" s="2"/>
      <c r="I434" s="100"/>
      <c r="J434" s="2"/>
      <c r="K434" s="2"/>
      <c r="L434" s="2"/>
      <c r="M434" s="2"/>
      <c r="N434" s="2"/>
      <c r="O434" s="100"/>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c r="BJ434" s="2"/>
      <c r="BK434" s="2"/>
      <c r="BL434" s="2"/>
      <c r="BM434" s="2"/>
      <c r="BN434" s="2"/>
      <c r="BO434" s="2"/>
      <c r="BP434" s="2"/>
      <c r="BQ434" s="2"/>
      <c r="BR434" s="2"/>
      <c r="BS434" s="2"/>
      <c r="BT434" s="2"/>
      <c r="BU434" s="2"/>
      <c r="BV434" s="2"/>
      <c r="BW434" s="2"/>
      <c r="BX434" s="2"/>
      <c r="BY434" s="2"/>
      <c r="BZ434" s="2"/>
      <c r="CA434" s="2"/>
      <c r="CB434" s="2"/>
      <c r="CC434" s="2"/>
      <c r="CD434" s="2"/>
      <c r="CE434" s="2"/>
      <c r="CF434" s="2"/>
      <c r="CG434" s="2"/>
      <c r="CH434" s="2"/>
      <c r="CI434" s="2"/>
      <c r="CJ434" s="2"/>
      <c r="CK434" s="2"/>
      <c r="CL434" s="2"/>
      <c r="CM434" s="2"/>
      <c r="CN434" s="2"/>
      <c r="CO434" s="2"/>
      <c r="CP434" s="2"/>
      <c r="CQ434" s="2"/>
      <c r="CR434" s="2"/>
      <c r="CS434" s="2"/>
      <c r="CT434" s="2"/>
      <c r="CU434" s="2"/>
      <c r="CV434" s="2"/>
      <c r="CW434" s="2"/>
      <c r="CX434" s="2"/>
      <c r="CY434" s="2"/>
      <c r="CZ434" s="2"/>
      <c r="DA434" s="2"/>
      <c r="DB434" s="2"/>
      <c r="DC434" s="2"/>
      <c r="DD434" s="2"/>
      <c r="DE434" s="2"/>
      <c r="DF434" s="2"/>
      <c r="DG434" s="2"/>
      <c r="DH434" s="2"/>
      <c r="DI434" s="2"/>
      <c r="DJ434" s="2"/>
      <c r="DK434" s="2"/>
      <c r="DL434" s="2"/>
      <c r="DM434" s="2"/>
      <c r="DN434" s="2"/>
      <c r="DO434" s="2"/>
      <c r="DP434" s="2"/>
      <c r="DQ434" s="2"/>
      <c r="DR434" s="2"/>
      <c r="DS434" s="2"/>
      <c r="DT434" s="2"/>
      <c r="DU434" s="2"/>
      <c r="DV434" s="2"/>
      <c r="DW434" s="2"/>
      <c r="DX434" s="2"/>
      <c r="DY434" s="2"/>
      <c r="DZ434" s="2"/>
      <c r="EA434" s="2"/>
      <c r="EB434" s="2"/>
      <c r="EC434" s="2"/>
      <c r="ED434" s="2"/>
      <c r="EE434" s="2"/>
      <c r="EF434" s="2"/>
    </row>
    <row r="435" spans="1:136" x14ac:dyDescent="0.2">
      <c r="A435" s="2"/>
      <c r="B435" s="2"/>
      <c r="C435" s="2"/>
      <c r="D435" s="2"/>
      <c r="E435" s="2"/>
      <c r="F435" s="2"/>
      <c r="G435" s="2"/>
      <c r="H435" s="2"/>
      <c r="I435" s="100"/>
      <c r="J435" s="2"/>
      <c r="K435" s="2"/>
      <c r="L435" s="2"/>
      <c r="M435" s="2"/>
      <c r="N435" s="2"/>
      <c r="O435" s="100"/>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c r="BJ435" s="2"/>
      <c r="BK435" s="2"/>
      <c r="BL435" s="2"/>
      <c r="BM435" s="2"/>
      <c r="BN435" s="2"/>
      <c r="BO435" s="2"/>
      <c r="BP435" s="2"/>
      <c r="BQ435" s="2"/>
      <c r="BR435" s="2"/>
      <c r="BS435" s="2"/>
      <c r="BT435" s="2"/>
      <c r="BU435" s="2"/>
      <c r="BV435" s="2"/>
      <c r="BW435" s="2"/>
      <c r="BX435" s="2"/>
      <c r="BY435" s="2"/>
      <c r="BZ435" s="2"/>
      <c r="CA435" s="2"/>
      <c r="CB435" s="2"/>
      <c r="CC435" s="2"/>
      <c r="CD435" s="2"/>
      <c r="CE435" s="2"/>
      <c r="CF435" s="2"/>
      <c r="CG435" s="2"/>
      <c r="CH435" s="2"/>
      <c r="CI435" s="2"/>
      <c r="CJ435" s="2"/>
      <c r="CK435" s="2"/>
      <c r="CL435" s="2"/>
      <c r="CM435" s="2"/>
      <c r="CN435" s="2"/>
      <c r="CO435" s="2"/>
      <c r="CP435" s="2"/>
      <c r="CQ435" s="2"/>
      <c r="CR435" s="2"/>
      <c r="CS435" s="2"/>
      <c r="CT435" s="2"/>
      <c r="CU435" s="2"/>
      <c r="CV435" s="2"/>
      <c r="CW435" s="2"/>
      <c r="CX435" s="2"/>
      <c r="CY435" s="2"/>
      <c r="CZ435" s="2"/>
      <c r="DA435" s="2"/>
      <c r="DB435" s="2"/>
      <c r="DC435" s="2"/>
      <c r="DD435" s="2"/>
      <c r="DE435" s="2"/>
      <c r="DF435" s="2"/>
      <c r="DG435" s="2"/>
      <c r="DH435" s="2"/>
      <c r="DI435" s="2"/>
      <c r="DJ435" s="2"/>
      <c r="DK435" s="2"/>
      <c r="DL435" s="2"/>
      <c r="DM435" s="2"/>
      <c r="DN435" s="2"/>
      <c r="DO435" s="2"/>
      <c r="DP435" s="2"/>
      <c r="DQ435" s="2"/>
      <c r="DR435" s="2"/>
      <c r="DS435" s="2"/>
      <c r="DT435" s="2"/>
      <c r="DU435" s="2"/>
      <c r="DV435" s="2"/>
      <c r="DW435" s="2"/>
      <c r="DX435" s="2"/>
      <c r="DY435" s="2"/>
      <c r="DZ435" s="2"/>
      <c r="EA435" s="2"/>
      <c r="EB435" s="2"/>
      <c r="EC435" s="2"/>
      <c r="ED435" s="2"/>
      <c r="EE435" s="2"/>
      <c r="EF435" s="2"/>
    </row>
    <row r="436" spans="1:136" x14ac:dyDescent="0.2">
      <c r="A436" s="2"/>
      <c r="B436" s="2"/>
      <c r="C436" s="2"/>
      <c r="D436" s="2"/>
      <c r="E436" s="2"/>
      <c r="F436" s="2"/>
      <c r="G436" s="2"/>
      <c r="H436" s="2"/>
      <c r="I436" s="100"/>
      <c r="J436" s="2"/>
      <c r="K436" s="2"/>
      <c r="L436" s="2"/>
      <c r="M436" s="2"/>
      <c r="N436" s="2"/>
      <c r="O436" s="100"/>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c r="BJ436" s="2"/>
      <c r="BK436" s="2"/>
      <c r="BL436" s="2"/>
      <c r="BM436" s="2"/>
      <c r="BN436" s="2"/>
      <c r="BO436" s="2"/>
      <c r="BP436" s="2"/>
      <c r="BQ436" s="2"/>
      <c r="BR436" s="2"/>
      <c r="BS436" s="2"/>
      <c r="BT436" s="2"/>
      <c r="BU436" s="2"/>
      <c r="BV436" s="2"/>
      <c r="BW436" s="2"/>
      <c r="BX436" s="2"/>
      <c r="BY436" s="2"/>
      <c r="BZ436" s="2"/>
      <c r="CA436" s="2"/>
      <c r="CB436" s="2"/>
      <c r="CC436" s="2"/>
      <c r="CD436" s="2"/>
      <c r="CE436" s="2"/>
      <c r="CF436" s="2"/>
      <c r="CG436" s="2"/>
      <c r="CH436" s="2"/>
      <c r="CI436" s="2"/>
      <c r="CJ436" s="2"/>
      <c r="CK436" s="2"/>
      <c r="CL436" s="2"/>
      <c r="CM436" s="2"/>
      <c r="CN436" s="2"/>
      <c r="CO436" s="2"/>
      <c r="CP436" s="2"/>
      <c r="CQ436" s="2"/>
      <c r="CR436" s="2"/>
      <c r="CS436" s="2"/>
      <c r="CT436" s="2"/>
      <c r="CU436" s="2"/>
      <c r="CV436" s="2"/>
      <c r="CW436" s="2"/>
      <c r="CX436" s="2"/>
      <c r="CY436" s="2"/>
      <c r="CZ436" s="2"/>
      <c r="DA436" s="2"/>
      <c r="DB436" s="2"/>
      <c r="DC436" s="2"/>
      <c r="DD436" s="2"/>
      <c r="DE436" s="2"/>
      <c r="DF436" s="2"/>
      <c r="DG436" s="2"/>
      <c r="DH436" s="2"/>
      <c r="DI436" s="2"/>
      <c r="DJ436" s="2"/>
      <c r="DK436" s="2"/>
      <c r="DL436" s="2"/>
      <c r="DM436" s="2"/>
      <c r="DN436" s="2"/>
      <c r="DO436" s="2"/>
      <c r="DP436" s="2"/>
      <c r="DQ436" s="2"/>
      <c r="DR436" s="2"/>
      <c r="DS436" s="2"/>
      <c r="DT436" s="2"/>
      <c r="DU436" s="2"/>
      <c r="DV436" s="2"/>
      <c r="DW436" s="2"/>
      <c r="DX436" s="2"/>
      <c r="DY436" s="2"/>
      <c r="DZ436" s="2"/>
      <c r="EA436" s="2"/>
      <c r="EB436" s="2"/>
      <c r="EC436" s="2"/>
      <c r="ED436" s="2"/>
      <c r="EE436" s="2"/>
      <c r="EF436" s="2"/>
    </row>
    <row r="437" spans="1:136" x14ac:dyDescent="0.2">
      <c r="A437" s="2"/>
      <c r="B437" s="2"/>
      <c r="C437" s="2"/>
      <c r="D437" s="2"/>
      <c r="E437" s="2"/>
      <c r="F437" s="2"/>
      <c r="G437" s="2"/>
      <c r="H437" s="2"/>
      <c r="I437" s="100"/>
      <c r="J437" s="2"/>
      <c r="K437" s="2"/>
      <c r="L437" s="2"/>
      <c r="M437" s="2"/>
      <c r="N437" s="2"/>
      <c r="O437" s="100"/>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c r="BJ437" s="2"/>
      <c r="BK437" s="2"/>
      <c r="BL437" s="2"/>
      <c r="BM437" s="2"/>
      <c r="BN437" s="2"/>
      <c r="BO437" s="2"/>
      <c r="BP437" s="2"/>
      <c r="BQ437" s="2"/>
      <c r="BR437" s="2"/>
      <c r="BS437" s="2"/>
      <c r="BT437" s="2"/>
      <c r="BU437" s="2"/>
      <c r="BV437" s="2"/>
      <c r="BW437" s="2"/>
      <c r="BX437" s="2"/>
      <c r="BY437" s="2"/>
      <c r="BZ437" s="2"/>
      <c r="CA437" s="2"/>
      <c r="CB437" s="2"/>
      <c r="CC437" s="2"/>
      <c r="CD437" s="2"/>
      <c r="CE437" s="2"/>
      <c r="CF437" s="2"/>
      <c r="CG437" s="2"/>
      <c r="CH437" s="2"/>
      <c r="CI437" s="2"/>
      <c r="CJ437" s="2"/>
      <c r="CK437" s="2"/>
      <c r="CL437" s="2"/>
      <c r="CM437" s="2"/>
      <c r="CN437" s="2"/>
      <c r="CO437" s="2"/>
      <c r="CP437" s="2"/>
      <c r="CQ437" s="2"/>
      <c r="CR437" s="2"/>
      <c r="CS437" s="2"/>
      <c r="CT437" s="2"/>
      <c r="CU437" s="2"/>
      <c r="CV437" s="2"/>
      <c r="CW437" s="2"/>
      <c r="CX437" s="2"/>
      <c r="CY437" s="2"/>
      <c r="CZ437" s="2"/>
      <c r="DA437" s="2"/>
      <c r="DB437" s="2"/>
      <c r="DC437" s="2"/>
      <c r="DD437" s="2"/>
      <c r="DE437" s="2"/>
      <c r="DF437" s="2"/>
      <c r="DG437" s="2"/>
      <c r="DH437" s="2"/>
      <c r="DI437" s="2"/>
      <c r="DJ437" s="2"/>
      <c r="DK437" s="2"/>
      <c r="DL437" s="2"/>
      <c r="DM437" s="2"/>
      <c r="DN437" s="2"/>
      <c r="DO437" s="2"/>
      <c r="DP437" s="2"/>
      <c r="DQ437" s="2"/>
      <c r="DR437" s="2"/>
      <c r="DS437" s="2"/>
      <c r="DT437" s="2"/>
      <c r="DU437" s="2"/>
      <c r="DV437" s="2"/>
      <c r="DW437" s="2"/>
      <c r="DX437" s="2"/>
      <c r="DY437" s="2"/>
      <c r="DZ437" s="2"/>
      <c r="EA437" s="2"/>
      <c r="EB437" s="2"/>
      <c r="EC437" s="2"/>
      <c r="ED437" s="2"/>
      <c r="EE437" s="2"/>
      <c r="EF437" s="2"/>
    </row>
    <row r="438" spans="1:136" x14ac:dyDescent="0.2">
      <c r="A438" s="2"/>
      <c r="B438" s="2"/>
      <c r="C438" s="2"/>
      <c r="D438" s="2"/>
      <c r="E438" s="2"/>
      <c r="F438" s="2"/>
      <c r="G438" s="2"/>
      <c r="H438" s="2"/>
      <c r="I438" s="100"/>
      <c r="J438" s="2"/>
      <c r="K438" s="2"/>
      <c r="L438" s="2"/>
      <c r="M438" s="2"/>
      <c r="N438" s="2"/>
      <c r="O438" s="100"/>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c r="BJ438" s="2"/>
      <c r="BK438" s="2"/>
      <c r="BL438" s="2"/>
      <c r="BM438" s="2"/>
      <c r="BN438" s="2"/>
      <c r="BO438" s="2"/>
      <c r="BP438" s="2"/>
      <c r="BQ438" s="2"/>
      <c r="BR438" s="2"/>
      <c r="BS438" s="2"/>
      <c r="BT438" s="2"/>
      <c r="BU438" s="2"/>
      <c r="BV438" s="2"/>
      <c r="BW438" s="2"/>
      <c r="BX438" s="2"/>
      <c r="BY438" s="2"/>
      <c r="BZ438" s="2"/>
      <c r="CA438" s="2"/>
      <c r="CB438" s="2"/>
      <c r="CC438" s="2"/>
      <c r="CD438" s="2"/>
      <c r="CE438" s="2"/>
      <c r="CF438" s="2"/>
      <c r="CG438" s="2"/>
      <c r="CH438" s="2"/>
      <c r="CI438" s="2"/>
      <c r="CJ438" s="2"/>
      <c r="CK438" s="2"/>
      <c r="CL438" s="2"/>
      <c r="CM438" s="2"/>
      <c r="CN438" s="2"/>
      <c r="CO438" s="2"/>
      <c r="CP438" s="2"/>
      <c r="CQ438" s="2"/>
      <c r="CR438" s="2"/>
      <c r="CS438" s="2"/>
      <c r="CT438" s="2"/>
      <c r="CU438" s="2"/>
      <c r="CV438" s="2"/>
      <c r="CW438" s="2"/>
      <c r="CX438" s="2"/>
      <c r="CY438" s="2"/>
      <c r="CZ438" s="2"/>
      <c r="DA438" s="2"/>
      <c r="DB438" s="2"/>
      <c r="DC438" s="2"/>
      <c r="DD438" s="2"/>
      <c r="DE438" s="2"/>
      <c r="DF438" s="2"/>
      <c r="DG438" s="2"/>
      <c r="DH438" s="2"/>
      <c r="DI438" s="2"/>
      <c r="DJ438" s="2"/>
      <c r="DK438" s="2"/>
      <c r="DL438" s="2"/>
      <c r="DM438" s="2"/>
      <c r="DN438" s="2"/>
      <c r="DO438" s="2"/>
      <c r="DP438" s="2"/>
      <c r="DQ438" s="2"/>
      <c r="DR438" s="2"/>
      <c r="DS438" s="2"/>
      <c r="DT438" s="2"/>
      <c r="DU438" s="2"/>
      <c r="DV438" s="2"/>
      <c r="DW438" s="2"/>
      <c r="DX438" s="2"/>
      <c r="DY438" s="2"/>
      <c r="DZ438" s="2"/>
      <c r="EA438" s="2"/>
      <c r="EB438" s="2"/>
      <c r="EC438" s="2"/>
      <c r="ED438" s="2"/>
      <c r="EE438" s="2"/>
      <c r="EF438" s="2"/>
    </row>
    <row r="439" spans="1:136" x14ac:dyDescent="0.2">
      <c r="A439" s="2"/>
      <c r="B439" s="2"/>
      <c r="C439" s="2"/>
      <c r="D439" s="2"/>
      <c r="E439" s="2"/>
      <c r="F439" s="2"/>
      <c r="G439" s="2"/>
      <c r="H439" s="2"/>
      <c r="I439" s="100"/>
      <c r="J439" s="2"/>
      <c r="K439" s="2"/>
      <c r="L439" s="2"/>
      <c r="M439" s="2"/>
      <c r="N439" s="2"/>
      <c r="O439" s="100"/>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c r="BJ439" s="2"/>
      <c r="BK439" s="2"/>
      <c r="BL439" s="2"/>
      <c r="BM439" s="2"/>
      <c r="BN439" s="2"/>
      <c r="BO439" s="2"/>
      <c r="BP439" s="2"/>
      <c r="BQ439" s="2"/>
      <c r="BR439" s="2"/>
      <c r="BS439" s="2"/>
      <c r="BT439" s="2"/>
      <c r="BU439" s="2"/>
      <c r="BV439" s="2"/>
      <c r="BW439" s="2"/>
      <c r="BX439" s="2"/>
      <c r="BY439" s="2"/>
      <c r="BZ439" s="2"/>
      <c r="CA439" s="2"/>
      <c r="CB439" s="2"/>
      <c r="CC439" s="2"/>
      <c r="CD439" s="2"/>
      <c r="CE439" s="2"/>
      <c r="CF439" s="2"/>
      <c r="CG439" s="2"/>
      <c r="CH439" s="2"/>
      <c r="CI439" s="2"/>
      <c r="CJ439" s="2"/>
      <c r="CK439" s="2"/>
      <c r="CL439" s="2"/>
      <c r="CM439" s="2"/>
      <c r="CN439" s="2"/>
      <c r="CO439" s="2"/>
      <c r="CP439" s="2"/>
      <c r="CQ439" s="2"/>
      <c r="CR439" s="2"/>
      <c r="CS439" s="2"/>
      <c r="CT439" s="2"/>
      <c r="CU439" s="2"/>
      <c r="CV439" s="2"/>
      <c r="CW439" s="2"/>
      <c r="CX439" s="2"/>
      <c r="CY439" s="2"/>
      <c r="CZ439" s="2"/>
      <c r="DA439" s="2"/>
      <c r="DB439" s="2"/>
      <c r="DC439" s="2"/>
      <c r="DD439" s="2"/>
      <c r="DE439" s="2"/>
      <c r="DF439" s="2"/>
      <c r="DG439" s="2"/>
      <c r="DH439" s="2"/>
      <c r="DI439" s="2"/>
      <c r="DJ439" s="2"/>
      <c r="DK439" s="2"/>
      <c r="DL439" s="2"/>
      <c r="DM439" s="2"/>
      <c r="DN439" s="2"/>
      <c r="DO439" s="2"/>
      <c r="DP439" s="2"/>
      <c r="DQ439" s="2"/>
      <c r="DR439" s="2"/>
      <c r="DS439" s="2"/>
      <c r="DT439" s="2"/>
      <c r="DU439" s="2"/>
      <c r="DV439" s="2"/>
      <c r="DW439" s="2"/>
      <c r="DX439" s="2"/>
      <c r="DY439" s="2"/>
      <c r="DZ439" s="2"/>
      <c r="EA439" s="2"/>
      <c r="EB439" s="2"/>
      <c r="EC439" s="2"/>
      <c r="ED439" s="2"/>
      <c r="EE439" s="2"/>
      <c r="EF439" s="2"/>
    </row>
    <row r="440" spans="1:136" x14ac:dyDescent="0.2">
      <c r="A440" s="2"/>
      <c r="B440" s="2"/>
      <c r="C440" s="2"/>
      <c r="D440" s="2"/>
      <c r="E440" s="2"/>
      <c r="F440" s="2"/>
      <c r="G440" s="2"/>
      <c r="H440" s="2"/>
      <c r="I440" s="100"/>
      <c r="J440" s="2"/>
      <c r="K440" s="2"/>
      <c r="L440" s="2"/>
      <c r="M440" s="2"/>
      <c r="N440" s="2"/>
      <c r="O440" s="100"/>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c r="BJ440" s="2"/>
      <c r="BK440" s="2"/>
      <c r="BL440" s="2"/>
      <c r="BM440" s="2"/>
      <c r="BN440" s="2"/>
      <c r="BO440" s="2"/>
      <c r="BP440" s="2"/>
      <c r="BQ440" s="2"/>
      <c r="BR440" s="2"/>
      <c r="BS440" s="2"/>
      <c r="BT440" s="2"/>
      <c r="BU440" s="2"/>
      <c r="BV440" s="2"/>
      <c r="BW440" s="2"/>
      <c r="BX440" s="2"/>
      <c r="BY440" s="2"/>
      <c r="BZ440" s="2"/>
      <c r="CA440" s="2"/>
      <c r="CB440" s="2"/>
      <c r="CC440" s="2"/>
      <c r="CD440" s="2"/>
      <c r="CE440" s="2"/>
      <c r="CF440" s="2"/>
      <c r="CG440" s="2"/>
      <c r="CH440" s="2"/>
      <c r="CI440" s="2"/>
      <c r="CJ440" s="2"/>
      <c r="CK440" s="2"/>
      <c r="CL440" s="2"/>
      <c r="CM440" s="2"/>
      <c r="CN440" s="2"/>
      <c r="CO440" s="2"/>
      <c r="CP440" s="2"/>
      <c r="CQ440" s="2"/>
      <c r="CR440" s="2"/>
      <c r="CS440" s="2"/>
      <c r="CT440" s="2"/>
      <c r="CU440" s="2"/>
      <c r="CV440" s="2"/>
      <c r="CW440" s="2"/>
      <c r="CX440" s="2"/>
      <c r="CY440" s="2"/>
      <c r="CZ440" s="2"/>
      <c r="DA440" s="2"/>
      <c r="DB440" s="2"/>
      <c r="DC440" s="2"/>
      <c r="DD440" s="2"/>
      <c r="DE440" s="2"/>
      <c r="DF440" s="2"/>
      <c r="DG440" s="2"/>
      <c r="DH440" s="2"/>
      <c r="DI440" s="2"/>
      <c r="DJ440" s="2"/>
      <c r="DK440" s="2"/>
      <c r="DL440" s="2"/>
      <c r="DM440" s="2"/>
      <c r="DN440" s="2"/>
      <c r="DO440" s="2"/>
      <c r="DP440" s="2"/>
      <c r="DQ440" s="2"/>
      <c r="DR440" s="2"/>
      <c r="DS440" s="2"/>
      <c r="DT440" s="2"/>
      <c r="DU440" s="2"/>
      <c r="DV440" s="2"/>
      <c r="DW440" s="2"/>
      <c r="DX440" s="2"/>
      <c r="DY440" s="2"/>
      <c r="DZ440" s="2"/>
      <c r="EA440" s="2"/>
      <c r="EB440" s="2"/>
      <c r="EC440" s="2"/>
      <c r="ED440" s="2"/>
      <c r="EE440" s="2"/>
      <c r="EF440" s="2"/>
    </row>
    <row r="441" spans="1:136" x14ac:dyDescent="0.2">
      <c r="A441" s="2"/>
      <c r="B441" s="2"/>
      <c r="C441" s="2"/>
      <c r="D441" s="2"/>
      <c r="E441" s="2"/>
      <c r="F441" s="2"/>
      <c r="G441" s="2"/>
      <c r="H441" s="2"/>
      <c r="I441" s="100"/>
      <c r="J441" s="2"/>
      <c r="K441" s="2"/>
      <c r="L441" s="2"/>
      <c r="M441" s="2"/>
      <c r="N441" s="2"/>
      <c r="O441" s="100"/>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c r="BJ441" s="2"/>
      <c r="BK441" s="2"/>
      <c r="BL441" s="2"/>
      <c r="BM441" s="2"/>
      <c r="BN441" s="2"/>
      <c r="BO441" s="2"/>
      <c r="BP441" s="2"/>
      <c r="BQ441" s="2"/>
      <c r="BR441" s="2"/>
      <c r="BS441" s="2"/>
      <c r="BT441" s="2"/>
      <c r="BU441" s="2"/>
      <c r="BV441" s="2"/>
      <c r="BW441" s="2"/>
      <c r="BX441" s="2"/>
      <c r="BY441" s="2"/>
      <c r="BZ441" s="2"/>
      <c r="CA441" s="2"/>
      <c r="CB441" s="2"/>
      <c r="CC441" s="2"/>
      <c r="CD441" s="2"/>
      <c r="CE441" s="2"/>
      <c r="CF441" s="2"/>
      <c r="CG441" s="2"/>
      <c r="CH441" s="2"/>
      <c r="CI441" s="2"/>
      <c r="CJ441" s="2"/>
      <c r="CK441" s="2"/>
      <c r="CL441" s="2"/>
      <c r="CM441" s="2"/>
      <c r="CN441" s="2"/>
      <c r="CO441" s="2"/>
      <c r="CP441" s="2"/>
      <c r="CQ441" s="2"/>
      <c r="CR441" s="2"/>
      <c r="CS441" s="2"/>
      <c r="CT441" s="2"/>
      <c r="CU441" s="2"/>
      <c r="CV441" s="2"/>
      <c r="CW441" s="2"/>
      <c r="CX441" s="2"/>
      <c r="CY441" s="2"/>
      <c r="CZ441" s="2"/>
      <c r="DA441" s="2"/>
      <c r="DB441" s="2"/>
      <c r="DC441" s="2"/>
      <c r="DD441" s="2"/>
      <c r="DE441" s="2"/>
      <c r="DF441" s="2"/>
      <c r="DG441" s="2"/>
      <c r="DH441" s="2"/>
      <c r="DI441" s="2"/>
      <c r="DJ441" s="2"/>
      <c r="DK441" s="2"/>
      <c r="DL441" s="2"/>
      <c r="DM441" s="2"/>
      <c r="DN441" s="2"/>
      <c r="DO441" s="2"/>
      <c r="DP441" s="2"/>
      <c r="DQ441" s="2"/>
      <c r="DR441" s="2"/>
      <c r="DS441" s="2"/>
      <c r="DT441" s="2"/>
      <c r="DU441" s="2"/>
      <c r="DV441" s="2"/>
      <c r="DW441" s="2"/>
      <c r="DX441" s="2"/>
      <c r="DY441" s="2"/>
      <c r="DZ441" s="2"/>
      <c r="EA441" s="2"/>
      <c r="EB441" s="2"/>
      <c r="EC441" s="2"/>
      <c r="ED441" s="2"/>
      <c r="EE441" s="2"/>
      <c r="EF441" s="2"/>
    </row>
    <row r="442" spans="1:136" x14ac:dyDescent="0.2">
      <c r="A442" s="2"/>
      <c r="B442" s="2"/>
      <c r="C442" s="2"/>
      <c r="D442" s="2"/>
      <c r="E442" s="2"/>
      <c r="F442" s="2"/>
      <c r="G442" s="2"/>
      <c r="H442" s="2"/>
      <c r="I442" s="100"/>
      <c r="J442" s="2"/>
      <c r="K442" s="2"/>
      <c r="L442" s="2"/>
      <c r="M442" s="2"/>
      <c r="N442" s="2"/>
      <c r="O442" s="100"/>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c r="BJ442" s="2"/>
      <c r="BK442" s="2"/>
      <c r="BL442" s="2"/>
      <c r="BM442" s="2"/>
      <c r="BN442" s="2"/>
      <c r="BO442" s="2"/>
      <c r="BP442" s="2"/>
      <c r="BQ442" s="2"/>
      <c r="BR442" s="2"/>
      <c r="BS442" s="2"/>
      <c r="BT442" s="2"/>
      <c r="BU442" s="2"/>
      <c r="BV442" s="2"/>
      <c r="BW442" s="2"/>
      <c r="BX442" s="2"/>
      <c r="BY442" s="2"/>
      <c r="BZ442" s="2"/>
      <c r="CA442" s="2"/>
      <c r="CB442" s="2"/>
      <c r="CC442" s="2"/>
      <c r="CD442" s="2"/>
      <c r="CE442" s="2"/>
      <c r="CF442" s="2"/>
      <c r="CG442" s="2"/>
      <c r="CH442" s="2"/>
      <c r="CI442" s="2"/>
      <c r="CJ442" s="2"/>
      <c r="CK442" s="2"/>
      <c r="CL442" s="2"/>
      <c r="CM442" s="2"/>
      <c r="CN442" s="2"/>
      <c r="CO442" s="2"/>
      <c r="CP442" s="2"/>
      <c r="CQ442" s="2"/>
      <c r="CR442" s="2"/>
      <c r="CS442" s="2"/>
      <c r="CT442" s="2"/>
      <c r="CU442" s="2"/>
      <c r="CV442" s="2"/>
      <c r="CW442" s="2"/>
      <c r="CX442" s="2"/>
      <c r="CY442" s="2"/>
      <c r="CZ442" s="2"/>
      <c r="DA442" s="2"/>
      <c r="DB442" s="2"/>
      <c r="DC442" s="2"/>
      <c r="DD442" s="2"/>
      <c r="DE442" s="2"/>
      <c r="DF442" s="2"/>
      <c r="DG442" s="2"/>
      <c r="DH442" s="2"/>
      <c r="DI442" s="2"/>
      <c r="DJ442" s="2"/>
      <c r="DK442" s="2"/>
      <c r="DL442" s="2"/>
      <c r="DM442" s="2"/>
      <c r="DN442" s="2"/>
      <c r="DO442" s="2"/>
      <c r="DP442" s="2"/>
      <c r="DQ442" s="2"/>
      <c r="DR442" s="2"/>
      <c r="DS442" s="2"/>
      <c r="DT442" s="2"/>
      <c r="DU442" s="2"/>
      <c r="DV442" s="2"/>
      <c r="DW442" s="2"/>
      <c r="DX442" s="2"/>
      <c r="DY442" s="2"/>
      <c r="DZ442" s="2"/>
      <c r="EA442" s="2"/>
      <c r="EB442" s="2"/>
      <c r="EC442" s="2"/>
      <c r="ED442" s="2"/>
      <c r="EE442" s="2"/>
      <c r="EF442" s="2"/>
    </row>
    <row r="443" spans="1:136" x14ac:dyDescent="0.2">
      <c r="A443" s="2"/>
      <c r="B443" s="2"/>
      <c r="C443" s="2"/>
      <c r="D443" s="2"/>
      <c r="E443" s="2"/>
      <c r="F443" s="2"/>
      <c r="G443" s="2"/>
      <c r="H443" s="2"/>
      <c r="I443" s="100"/>
      <c r="J443" s="2"/>
      <c r="K443" s="2"/>
      <c r="L443" s="2"/>
      <c r="M443" s="2"/>
      <c r="N443" s="2"/>
      <c r="O443" s="100"/>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c r="BJ443" s="2"/>
      <c r="BK443" s="2"/>
      <c r="BL443" s="2"/>
      <c r="BM443" s="2"/>
      <c r="BN443" s="2"/>
      <c r="BO443" s="2"/>
      <c r="BP443" s="2"/>
      <c r="BQ443" s="2"/>
      <c r="BR443" s="2"/>
      <c r="BS443" s="2"/>
      <c r="BT443" s="2"/>
      <c r="BU443" s="2"/>
      <c r="BV443" s="2"/>
      <c r="BW443" s="2"/>
      <c r="BX443" s="2"/>
      <c r="BY443" s="2"/>
      <c r="BZ443" s="2"/>
      <c r="CA443" s="2"/>
      <c r="CB443" s="2"/>
      <c r="CC443" s="2"/>
      <c r="CD443" s="2"/>
      <c r="CE443" s="2"/>
      <c r="CF443" s="2"/>
      <c r="CG443" s="2"/>
      <c r="CH443" s="2"/>
      <c r="CI443" s="2"/>
      <c r="CJ443" s="2"/>
      <c r="CK443" s="2"/>
      <c r="CL443" s="2"/>
      <c r="CM443" s="2"/>
      <c r="CN443" s="2"/>
      <c r="CO443" s="2"/>
      <c r="CP443" s="2"/>
      <c r="CQ443" s="2"/>
      <c r="CR443" s="2"/>
      <c r="CS443" s="2"/>
      <c r="CT443" s="2"/>
      <c r="CU443" s="2"/>
      <c r="CV443" s="2"/>
      <c r="CW443" s="2"/>
      <c r="CX443" s="2"/>
      <c r="CY443" s="2"/>
      <c r="CZ443" s="2"/>
      <c r="DA443" s="2"/>
      <c r="DB443" s="2"/>
      <c r="DC443" s="2"/>
      <c r="DD443" s="2"/>
      <c r="DE443" s="2"/>
      <c r="DF443" s="2"/>
      <c r="DG443" s="2"/>
      <c r="DH443" s="2"/>
      <c r="DI443" s="2"/>
      <c r="DJ443" s="2"/>
      <c r="DK443" s="2"/>
      <c r="DL443" s="2"/>
      <c r="DM443" s="2"/>
      <c r="DN443" s="2"/>
      <c r="DO443" s="2"/>
      <c r="DP443" s="2"/>
      <c r="DQ443" s="2"/>
      <c r="DR443" s="2"/>
      <c r="DS443" s="2"/>
      <c r="DT443" s="2"/>
      <c r="DU443" s="2"/>
      <c r="DV443" s="2"/>
      <c r="DW443" s="2"/>
      <c r="DX443" s="2"/>
      <c r="DY443" s="2"/>
      <c r="DZ443" s="2"/>
      <c r="EA443" s="2"/>
      <c r="EB443" s="2"/>
      <c r="EC443" s="2"/>
      <c r="ED443" s="2"/>
      <c r="EE443" s="2"/>
      <c r="EF443" s="2"/>
    </row>
    <row r="444" spans="1:136" x14ac:dyDescent="0.2">
      <c r="A444" s="2"/>
      <c r="B444" s="2"/>
      <c r="C444" s="2"/>
      <c r="D444" s="2"/>
      <c r="E444" s="2"/>
      <c r="F444" s="2"/>
      <c r="G444" s="2"/>
      <c r="H444" s="2"/>
      <c r="I444" s="100"/>
      <c r="J444" s="2"/>
      <c r="K444" s="2"/>
      <c r="L444" s="2"/>
      <c r="M444" s="2"/>
      <c r="N444" s="2"/>
      <c r="O444" s="100"/>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c r="BJ444" s="2"/>
      <c r="BK444" s="2"/>
      <c r="BL444" s="2"/>
      <c r="BM444" s="2"/>
      <c r="BN444" s="2"/>
      <c r="BO444" s="2"/>
      <c r="BP444" s="2"/>
      <c r="BQ444" s="2"/>
      <c r="BR444" s="2"/>
      <c r="BS444" s="2"/>
      <c r="BT444" s="2"/>
      <c r="BU444" s="2"/>
      <c r="BV444" s="2"/>
      <c r="BW444" s="2"/>
      <c r="BX444" s="2"/>
      <c r="BY444" s="2"/>
      <c r="BZ444" s="2"/>
      <c r="CA444" s="2"/>
      <c r="CB444" s="2"/>
      <c r="CC444" s="2"/>
      <c r="CD444" s="2"/>
      <c r="CE444" s="2"/>
      <c r="CF444" s="2"/>
      <c r="CG444" s="2"/>
      <c r="CH444" s="2"/>
      <c r="CI444" s="2"/>
      <c r="CJ444" s="2"/>
      <c r="CK444" s="2"/>
      <c r="CL444" s="2"/>
      <c r="CM444" s="2"/>
      <c r="CN444" s="2"/>
      <c r="CO444" s="2"/>
      <c r="CP444" s="2"/>
      <c r="CQ444" s="2"/>
      <c r="CR444" s="2"/>
      <c r="CS444" s="2"/>
      <c r="CT444" s="2"/>
      <c r="CU444" s="2"/>
      <c r="CV444" s="2"/>
      <c r="CW444" s="2"/>
      <c r="CX444" s="2"/>
      <c r="CY444" s="2"/>
      <c r="CZ444" s="2"/>
      <c r="DA444" s="2"/>
      <c r="DB444" s="2"/>
      <c r="DC444" s="2"/>
      <c r="DD444" s="2"/>
      <c r="DE444" s="2"/>
      <c r="DF444" s="2"/>
      <c r="DG444" s="2"/>
      <c r="DH444" s="2"/>
      <c r="DI444" s="2"/>
      <c r="DJ444" s="2"/>
      <c r="DK444" s="2"/>
      <c r="DL444" s="2"/>
      <c r="DM444" s="2"/>
      <c r="DN444" s="2"/>
      <c r="DO444" s="2"/>
      <c r="DP444" s="2"/>
      <c r="DQ444" s="2"/>
      <c r="DR444" s="2"/>
      <c r="DS444" s="2"/>
      <c r="DT444" s="2"/>
      <c r="DU444" s="2"/>
      <c r="DV444" s="2"/>
      <c r="DW444" s="2"/>
      <c r="DX444" s="2"/>
      <c r="DY444" s="2"/>
      <c r="DZ444" s="2"/>
      <c r="EA444" s="2"/>
      <c r="EB444" s="2"/>
      <c r="EC444" s="2"/>
      <c r="ED444" s="2"/>
      <c r="EE444" s="2"/>
      <c r="EF444" s="2"/>
    </row>
    <row r="445" spans="1:136" x14ac:dyDescent="0.2">
      <c r="A445" s="2"/>
      <c r="B445" s="2"/>
      <c r="C445" s="2"/>
      <c r="D445" s="2"/>
      <c r="E445" s="2"/>
      <c r="F445" s="2"/>
      <c r="G445" s="2"/>
      <c r="H445" s="2"/>
      <c r="I445" s="100"/>
      <c r="J445" s="2"/>
      <c r="K445" s="2"/>
      <c r="L445" s="2"/>
      <c r="M445" s="2"/>
      <c r="N445" s="2"/>
      <c r="O445" s="100"/>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c r="BJ445" s="2"/>
      <c r="BK445" s="2"/>
      <c r="BL445" s="2"/>
      <c r="BM445" s="2"/>
      <c r="BN445" s="2"/>
      <c r="BO445" s="2"/>
      <c r="BP445" s="2"/>
      <c r="BQ445" s="2"/>
      <c r="BR445" s="2"/>
      <c r="BS445" s="2"/>
      <c r="BT445" s="2"/>
      <c r="BU445" s="2"/>
      <c r="BV445" s="2"/>
      <c r="BW445" s="2"/>
      <c r="BX445" s="2"/>
      <c r="BY445" s="2"/>
      <c r="BZ445" s="2"/>
      <c r="CA445" s="2"/>
      <c r="CB445" s="2"/>
      <c r="CC445" s="2"/>
      <c r="CD445" s="2"/>
      <c r="CE445" s="2"/>
      <c r="CF445" s="2"/>
      <c r="CG445" s="2"/>
      <c r="CH445" s="2"/>
      <c r="CI445" s="2"/>
      <c r="CJ445" s="2"/>
      <c r="CK445" s="2"/>
      <c r="CL445" s="2"/>
      <c r="CM445" s="2"/>
      <c r="CN445" s="2"/>
      <c r="CO445" s="2"/>
      <c r="CP445" s="2"/>
      <c r="CQ445" s="2"/>
      <c r="CR445" s="2"/>
      <c r="CS445" s="2"/>
      <c r="CT445" s="2"/>
      <c r="CU445" s="2"/>
      <c r="CV445" s="2"/>
      <c r="CW445" s="2"/>
      <c r="CX445" s="2"/>
      <c r="CY445" s="2"/>
      <c r="CZ445" s="2"/>
      <c r="DA445" s="2"/>
      <c r="DB445" s="2"/>
      <c r="DC445" s="2"/>
      <c r="DD445" s="2"/>
      <c r="DE445" s="2"/>
      <c r="DF445" s="2"/>
      <c r="DG445" s="2"/>
      <c r="DH445" s="2"/>
      <c r="DI445" s="2"/>
      <c r="DJ445" s="2"/>
      <c r="DK445" s="2"/>
      <c r="DL445" s="2"/>
      <c r="DM445" s="2"/>
      <c r="DN445" s="2"/>
      <c r="DO445" s="2"/>
      <c r="DP445" s="2"/>
      <c r="DQ445" s="2"/>
      <c r="DR445" s="2"/>
      <c r="DS445" s="2"/>
      <c r="DT445" s="2"/>
      <c r="DU445" s="2"/>
      <c r="DV445" s="2"/>
      <c r="DW445" s="2"/>
      <c r="DX445" s="2"/>
      <c r="DY445" s="2"/>
      <c r="DZ445" s="2"/>
      <c r="EA445" s="2"/>
      <c r="EB445" s="2"/>
      <c r="EC445" s="2"/>
      <c r="ED445" s="2"/>
      <c r="EE445" s="2"/>
      <c r="EF445" s="2"/>
    </row>
    <row r="446" spans="1:136" x14ac:dyDescent="0.2">
      <c r="A446" s="2"/>
      <c r="B446" s="2"/>
      <c r="C446" s="2"/>
      <c r="D446" s="2"/>
      <c r="E446" s="2"/>
      <c r="F446" s="2"/>
      <c r="G446" s="2"/>
      <c r="H446" s="2"/>
      <c r="I446" s="100"/>
      <c r="J446" s="2"/>
      <c r="K446" s="2"/>
      <c r="L446" s="2"/>
      <c r="M446" s="2"/>
      <c r="N446" s="2"/>
      <c r="O446" s="100"/>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c r="BJ446" s="2"/>
      <c r="BK446" s="2"/>
      <c r="BL446" s="2"/>
      <c r="BM446" s="2"/>
      <c r="BN446" s="2"/>
      <c r="BO446" s="2"/>
      <c r="BP446" s="2"/>
      <c r="BQ446" s="2"/>
      <c r="BR446" s="2"/>
      <c r="BS446" s="2"/>
      <c r="BT446" s="2"/>
      <c r="BU446" s="2"/>
      <c r="BV446" s="2"/>
      <c r="BW446" s="2"/>
      <c r="BX446" s="2"/>
      <c r="BY446" s="2"/>
      <c r="BZ446" s="2"/>
      <c r="CA446" s="2"/>
      <c r="CB446" s="2"/>
      <c r="CC446" s="2"/>
      <c r="CD446" s="2"/>
      <c r="CE446" s="2"/>
      <c r="CF446" s="2"/>
      <c r="CG446" s="2"/>
      <c r="CH446" s="2"/>
      <c r="CI446" s="2"/>
      <c r="CJ446" s="2"/>
      <c r="CK446" s="2"/>
      <c r="CL446" s="2"/>
      <c r="CM446" s="2"/>
      <c r="CN446" s="2"/>
      <c r="CO446" s="2"/>
      <c r="CP446" s="2"/>
      <c r="CQ446" s="2"/>
      <c r="CR446" s="2"/>
      <c r="CS446" s="2"/>
      <c r="CT446" s="2"/>
      <c r="CU446" s="2"/>
      <c r="CV446" s="2"/>
      <c r="CW446" s="2"/>
      <c r="CX446" s="2"/>
      <c r="CY446" s="2"/>
      <c r="CZ446" s="2"/>
      <c r="DA446" s="2"/>
      <c r="DB446" s="2"/>
      <c r="DC446" s="2"/>
      <c r="DD446" s="2"/>
      <c r="DE446" s="2"/>
      <c r="DF446" s="2"/>
      <c r="DG446" s="2"/>
      <c r="DH446" s="2"/>
      <c r="DI446" s="2"/>
      <c r="DJ446" s="2"/>
      <c r="DK446" s="2"/>
      <c r="DL446" s="2"/>
      <c r="DM446" s="2"/>
      <c r="DN446" s="2"/>
      <c r="DO446" s="2"/>
      <c r="DP446" s="2"/>
      <c r="DQ446" s="2"/>
      <c r="DR446" s="2"/>
      <c r="DS446" s="2"/>
      <c r="DT446" s="2"/>
      <c r="DU446" s="2"/>
      <c r="DV446" s="2"/>
      <c r="DW446" s="2"/>
      <c r="DX446" s="2"/>
      <c r="DY446" s="2"/>
      <c r="DZ446" s="2"/>
      <c r="EA446" s="2"/>
      <c r="EB446" s="2"/>
      <c r="EC446" s="2"/>
      <c r="ED446" s="2"/>
      <c r="EE446" s="2"/>
      <c r="EF446" s="2"/>
    </row>
    <row r="447" spans="1:136" x14ac:dyDescent="0.2">
      <c r="A447" s="2"/>
      <c r="B447" s="2"/>
      <c r="C447" s="2"/>
      <c r="D447" s="2"/>
      <c r="E447" s="2"/>
      <c r="F447" s="2"/>
      <c r="G447" s="2"/>
      <c r="H447" s="2"/>
      <c r="I447" s="100"/>
      <c r="J447" s="2"/>
      <c r="K447" s="2"/>
      <c r="L447" s="2"/>
      <c r="M447" s="2"/>
      <c r="N447" s="2"/>
      <c r="O447" s="100"/>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c r="BJ447" s="2"/>
      <c r="BK447" s="2"/>
      <c r="BL447" s="2"/>
      <c r="BM447" s="2"/>
      <c r="BN447" s="2"/>
      <c r="BO447" s="2"/>
      <c r="BP447" s="2"/>
      <c r="BQ447" s="2"/>
      <c r="BR447" s="2"/>
      <c r="BS447" s="2"/>
      <c r="BT447" s="2"/>
      <c r="BU447" s="2"/>
      <c r="BV447" s="2"/>
      <c r="BW447" s="2"/>
      <c r="BX447" s="2"/>
      <c r="BY447" s="2"/>
      <c r="BZ447" s="2"/>
      <c r="CA447" s="2"/>
      <c r="CB447" s="2"/>
      <c r="CC447" s="2"/>
      <c r="CD447" s="2"/>
      <c r="CE447" s="2"/>
      <c r="CF447" s="2"/>
      <c r="CG447" s="2"/>
      <c r="CH447" s="2"/>
      <c r="CI447" s="2"/>
      <c r="CJ447" s="2"/>
      <c r="CK447" s="2"/>
      <c r="CL447" s="2"/>
      <c r="CM447" s="2"/>
      <c r="CN447" s="2"/>
      <c r="CO447" s="2"/>
      <c r="CP447" s="2"/>
      <c r="CQ447" s="2"/>
      <c r="CR447" s="2"/>
      <c r="CS447" s="2"/>
      <c r="CT447" s="2"/>
      <c r="CU447" s="2"/>
      <c r="CV447" s="2"/>
      <c r="CW447" s="2"/>
      <c r="CX447" s="2"/>
      <c r="CY447" s="2"/>
      <c r="CZ447" s="2"/>
      <c r="DA447" s="2"/>
      <c r="DB447" s="2"/>
      <c r="DC447" s="2"/>
      <c r="DD447" s="2"/>
      <c r="DE447" s="2"/>
      <c r="DF447" s="2"/>
      <c r="DG447" s="2"/>
      <c r="DH447" s="2"/>
      <c r="DI447" s="2"/>
      <c r="DJ447" s="2"/>
      <c r="DK447" s="2"/>
      <c r="DL447" s="2"/>
      <c r="DM447" s="2"/>
      <c r="DN447" s="2"/>
      <c r="DO447" s="2"/>
      <c r="DP447" s="2"/>
      <c r="DQ447" s="2"/>
      <c r="DR447" s="2"/>
      <c r="DS447" s="2"/>
      <c r="DT447" s="2"/>
      <c r="DU447" s="2"/>
      <c r="DV447" s="2"/>
      <c r="DW447" s="2"/>
      <c r="DX447" s="2"/>
      <c r="DY447" s="2"/>
      <c r="DZ447" s="2"/>
      <c r="EA447" s="2"/>
      <c r="EB447" s="2"/>
      <c r="EC447" s="2"/>
      <c r="ED447" s="2"/>
      <c r="EE447" s="2"/>
      <c r="EF447" s="2"/>
    </row>
    <row r="448" spans="1:136" x14ac:dyDescent="0.2">
      <c r="A448" s="2"/>
      <c r="B448" s="2"/>
      <c r="C448" s="2"/>
      <c r="D448" s="2"/>
      <c r="E448" s="2"/>
      <c r="F448" s="2"/>
      <c r="G448" s="2"/>
      <c r="H448" s="2"/>
      <c r="I448" s="100"/>
      <c r="J448" s="2"/>
      <c r="K448" s="2"/>
      <c r="L448" s="2"/>
      <c r="M448" s="2"/>
      <c r="N448" s="2"/>
      <c r="O448" s="100"/>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c r="BJ448" s="2"/>
      <c r="BK448" s="2"/>
      <c r="BL448" s="2"/>
      <c r="BM448" s="2"/>
      <c r="BN448" s="2"/>
      <c r="BO448" s="2"/>
      <c r="BP448" s="2"/>
      <c r="BQ448" s="2"/>
      <c r="BR448" s="2"/>
      <c r="BS448" s="2"/>
      <c r="BT448" s="2"/>
      <c r="BU448" s="2"/>
      <c r="BV448" s="2"/>
      <c r="BW448" s="2"/>
      <c r="BX448" s="2"/>
      <c r="BY448" s="2"/>
      <c r="BZ448" s="2"/>
      <c r="CA448" s="2"/>
      <c r="CB448" s="2"/>
      <c r="CC448" s="2"/>
      <c r="CD448" s="2"/>
      <c r="CE448" s="2"/>
      <c r="CF448" s="2"/>
      <c r="CG448" s="2"/>
      <c r="CH448" s="2"/>
      <c r="CI448" s="2"/>
      <c r="CJ448" s="2"/>
      <c r="CK448" s="2"/>
      <c r="CL448" s="2"/>
      <c r="CM448" s="2"/>
      <c r="CN448" s="2"/>
      <c r="CO448" s="2"/>
      <c r="CP448" s="2"/>
      <c r="CQ448" s="2"/>
      <c r="CR448" s="2"/>
      <c r="CS448" s="2"/>
      <c r="CT448" s="2"/>
      <c r="CU448" s="2"/>
      <c r="CV448" s="2"/>
      <c r="CW448" s="2"/>
      <c r="CX448" s="2"/>
      <c r="CY448" s="2"/>
      <c r="CZ448" s="2"/>
      <c r="DA448" s="2"/>
      <c r="DB448" s="2"/>
      <c r="DC448" s="2"/>
      <c r="DD448" s="2"/>
      <c r="DE448" s="2"/>
      <c r="DF448" s="2"/>
      <c r="DG448" s="2"/>
      <c r="DH448" s="2"/>
      <c r="DI448" s="2"/>
      <c r="DJ448" s="2"/>
      <c r="DK448" s="2"/>
      <c r="DL448" s="2"/>
      <c r="DM448" s="2"/>
      <c r="DN448" s="2"/>
      <c r="DO448" s="2"/>
      <c r="DP448" s="2"/>
      <c r="DQ448" s="2"/>
      <c r="DR448" s="2"/>
      <c r="DS448" s="2"/>
      <c r="DT448" s="2"/>
      <c r="DU448" s="2"/>
      <c r="DV448" s="2"/>
      <c r="DW448" s="2"/>
      <c r="DX448" s="2"/>
      <c r="DY448" s="2"/>
      <c r="DZ448" s="2"/>
      <c r="EA448" s="2"/>
      <c r="EB448" s="2"/>
      <c r="EC448" s="2"/>
      <c r="ED448" s="2"/>
      <c r="EE448" s="2"/>
      <c r="EF448" s="2"/>
    </row>
    <row r="449" spans="1:136" x14ac:dyDescent="0.2">
      <c r="A449" s="2"/>
      <c r="B449" s="2"/>
      <c r="C449" s="2"/>
      <c r="D449" s="2"/>
      <c r="E449" s="2"/>
      <c r="F449" s="2"/>
      <c r="G449" s="2"/>
      <c r="H449" s="2"/>
      <c r="I449" s="100"/>
      <c r="J449" s="2"/>
      <c r="K449" s="2"/>
      <c r="L449" s="2"/>
      <c r="M449" s="2"/>
      <c r="N449" s="2"/>
      <c r="O449" s="100"/>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c r="BJ449" s="2"/>
      <c r="BK449" s="2"/>
      <c r="BL449" s="2"/>
      <c r="BM449" s="2"/>
      <c r="BN449" s="2"/>
      <c r="BO449" s="2"/>
      <c r="BP449" s="2"/>
      <c r="BQ449" s="2"/>
      <c r="BR449" s="2"/>
      <c r="BS449" s="2"/>
      <c r="BT449" s="2"/>
      <c r="BU449" s="2"/>
      <c r="BV449" s="2"/>
      <c r="BW449" s="2"/>
      <c r="BX449" s="2"/>
      <c r="BY449" s="2"/>
      <c r="BZ449" s="2"/>
      <c r="CA449" s="2"/>
      <c r="CB449" s="2"/>
      <c r="CC449" s="2"/>
      <c r="CD449" s="2"/>
      <c r="CE449" s="2"/>
      <c r="CF449" s="2"/>
      <c r="CG449" s="2"/>
      <c r="CH449" s="2"/>
      <c r="CI449" s="2"/>
      <c r="CJ449" s="2"/>
      <c r="CK449" s="2"/>
      <c r="CL449" s="2"/>
      <c r="CM449" s="2"/>
      <c r="CN449" s="2"/>
      <c r="CO449" s="2"/>
      <c r="CP449" s="2"/>
      <c r="CQ449" s="2"/>
      <c r="CR449" s="2"/>
      <c r="CS449" s="2"/>
      <c r="CT449" s="2"/>
      <c r="CU449" s="2"/>
      <c r="CV449" s="2"/>
      <c r="CW449" s="2"/>
      <c r="CX449" s="2"/>
      <c r="CY449" s="2"/>
      <c r="CZ449" s="2"/>
      <c r="DA449" s="2"/>
      <c r="DB449" s="2"/>
      <c r="DC449" s="2"/>
      <c r="DD449" s="2"/>
      <c r="DE449" s="2"/>
      <c r="DF449" s="2"/>
      <c r="DG449" s="2"/>
      <c r="DH449" s="2"/>
      <c r="DI449" s="2"/>
      <c r="DJ449" s="2"/>
      <c r="DK449" s="2"/>
      <c r="DL449" s="2"/>
      <c r="DM449" s="2"/>
      <c r="DN449" s="2"/>
      <c r="DO449" s="2"/>
      <c r="DP449" s="2"/>
      <c r="DQ449" s="2"/>
      <c r="DR449" s="2"/>
      <c r="DS449" s="2"/>
      <c r="DT449" s="2"/>
      <c r="DU449" s="2"/>
      <c r="DV449" s="2"/>
      <c r="DW449" s="2"/>
      <c r="DX449" s="2"/>
      <c r="DY449" s="2"/>
      <c r="DZ449" s="2"/>
      <c r="EA449" s="2"/>
      <c r="EB449" s="2"/>
      <c r="EC449" s="2"/>
      <c r="ED449" s="2"/>
      <c r="EE449" s="2"/>
      <c r="EF449" s="2"/>
    </row>
    <row r="450" spans="1:136" x14ac:dyDescent="0.2">
      <c r="A450" s="2"/>
      <c r="B450" s="2"/>
      <c r="C450" s="2"/>
      <c r="D450" s="2"/>
      <c r="E450" s="2"/>
      <c r="F450" s="2"/>
      <c r="G450" s="2"/>
      <c r="H450" s="2"/>
      <c r="I450" s="100"/>
      <c r="J450" s="2"/>
      <c r="K450" s="2"/>
      <c r="L450" s="2"/>
      <c r="M450" s="2"/>
      <c r="N450" s="2"/>
      <c r="O450" s="100"/>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c r="BJ450" s="2"/>
      <c r="BK450" s="2"/>
      <c r="BL450" s="2"/>
      <c r="BM450" s="2"/>
      <c r="BN450" s="2"/>
      <c r="BO450" s="2"/>
      <c r="BP450" s="2"/>
      <c r="BQ450" s="2"/>
      <c r="BR450" s="2"/>
      <c r="BS450" s="2"/>
      <c r="BT450" s="2"/>
      <c r="BU450" s="2"/>
      <c r="BV450" s="2"/>
      <c r="BW450" s="2"/>
      <c r="BX450" s="2"/>
      <c r="BY450" s="2"/>
      <c r="BZ450" s="2"/>
      <c r="CA450" s="2"/>
      <c r="CB450" s="2"/>
      <c r="CC450" s="2"/>
      <c r="CD450" s="2"/>
      <c r="CE450" s="2"/>
      <c r="CF450" s="2"/>
      <c r="CG450" s="2"/>
      <c r="CH450" s="2"/>
      <c r="CI450" s="2"/>
      <c r="CJ450" s="2"/>
      <c r="CK450" s="2"/>
      <c r="CL450" s="2"/>
      <c r="CM450" s="2"/>
      <c r="CN450" s="2"/>
      <c r="CO450" s="2"/>
      <c r="CP450" s="2"/>
      <c r="CQ450" s="2"/>
      <c r="CR450" s="2"/>
      <c r="CS450" s="2"/>
      <c r="CT450" s="2"/>
      <c r="CU450" s="2"/>
      <c r="CV450" s="2"/>
      <c r="CW450" s="2"/>
      <c r="CX450" s="2"/>
      <c r="CY450" s="2"/>
      <c r="CZ450" s="2"/>
      <c r="DA450" s="2"/>
      <c r="DB450" s="2"/>
      <c r="DC450" s="2"/>
      <c r="DD450" s="2"/>
      <c r="DE450" s="2"/>
      <c r="DF450" s="2"/>
      <c r="DG450" s="2"/>
      <c r="DH450" s="2"/>
      <c r="DI450" s="2"/>
      <c r="DJ450" s="2"/>
      <c r="DK450" s="2"/>
      <c r="DL450" s="2"/>
      <c r="DM450" s="2"/>
      <c r="DN450" s="2"/>
      <c r="DO450" s="2"/>
      <c r="DP450" s="2"/>
      <c r="DQ450" s="2"/>
      <c r="DR450" s="2"/>
      <c r="DS450" s="2"/>
      <c r="DT450" s="2"/>
      <c r="DU450" s="2"/>
      <c r="DV450" s="2"/>
      <c r="DW450" s="2"/>
      <c r="DX450" s="2"/>
      <c r="DY450" s="2"/>
      <c r="DZ450" s="2"/>
      <c r="EA450" s="2"/>
      <c r="EB450" s="2"/>
      <c r="EC450" s="2"/>
      <c r="ED450" s="2"/>
      <c r="EE450" s="2"/>
      <c r="EF450" s="2"/>
    </row>
    <row r="451" spans="1:136" x14ac:dyDescent="0.2">
      <c r="A451" s="2"/>
      <c r="B451" s="2"/>
      <c r="C451" s="2"/>
      <c r="D451" s="2"/>
      <c r="E451" s="2"/>
      <c r="F451" s="2"/>
      <c r="G451" s="2"/>
      <c r="H451" s="2"/>
      <c r="I451" s="100"/>
      <c r="J451" s="2"/>
      <c r="K451" s="2"/>
      <c r="L451" s="2"/>
      <c r="M451" s="2"/>
      <c r="N451" s="2"/>
      <c r="O451" s="100"/>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c r="BJ451" s="2"/>
      <c r="BK451" s="2"/>
      <c r="BL451" s="2"/>
      <c r="BM451" s="2"/>
      <c r="BN451" s="2"/>
      <c r="BO451" s="2"/>
      <c r="BP451" s="2"/>
      <c r="BQ451" s="2"/>
      <c r="BR451" s="2"/>
      <c r="BS451" s="2"/>
      <c r="BT451" s="2"/>
      <c r="BU451" s="2"/>
      <c r="BV451" s="2"/>
      <c r="BW451" s="2"/>
      <c r="BX451" s="2"/>
      <c r="BY451" s="2"/>
      <c r="BZ451" s="2"/>
      <c r="CA451" s="2"/>
      <c r="CB451" s="2"/>
      <c r="CC451" s="2"/>
      <c r="CD451" s="2"/>
      <c r="CE451" s="2"/>
      <c r="CF451" s="2"/>
      <c r="CG451" s="2"/>
      <c r="CH451" s="2"/>
      <c r="CI451" s="2"/>
      <c r="CJ451" s="2"/>
      <c r="CK451" s="2"/>
      <c r="CL451" s="2"/>
      <c r="CM451" s="2"/>
      <c r="CN451" s="2"/>
      <c r="CO451" s="2"/>
      <c r="CP451" s="2"/>
      <c r="CQ451" s="2"/>
      <c r="CR451" s="2"/>
      <c r="CS451" s="2"/>
      <c r="CT451" s="2"/>
      <c r="CU451" s="2"/>
      <c r="CV451" s="2"/>
      <c r="CW451" s="2"/>
      <c r="CX451" s="2"/>
      <c r="CY451" s="2"/>
      <c r="CZ451" s="2"/>
      <c r="DA451" s="2"/>
      <c r="DB451" s="2"/>
      <c r="DC451" s="2"/>
      <c r="DD451" s="2"/>
      <c r="DE451" s="2"/>
      <c r="DF451" s="2"/>
      <c r="DG451" s="2"/>
      <c r="DH451" s="2"/>
      <c r="DI451" s="2"/>
      <c r="DJ451" s="2"/>
      <c r="DK451" s="2"/>
      <c r="DL451" s="2"/>
      <c r="DM451" s="2"/>
      <c r="DN451" s="2"/>
      <c r="DO451" s="2"/>
      <c r="DP451" s="2"/>
      <c r="DQ451" s="2"/>
      <c r="DR451" s="2"/>
      <c r="DS451" s="2"/>
      <c r="DT451" s="2"/>
      <c r="DU451" s="2"/>
      <c r="DV451" s="2"/>
      <c r="DW451" s="2"/>
      <c r="DX451" s="2"/>
      <c r="DY451" s="2"/>
      <c r="DZ451" s="2"/>
      <c r="EA451" s="2"/>
      <c r="EB451" s="2"/>
      <c r="EC451" s="2"/>
      <c r="ED451" s="2"/>
      <c r="EE451" s="2"/>
      <c r="EF451" s="2"/>
    </row>
    <row r="452" spans="1:136" x14ac:dyDescent="0.2">
      <c r="A452" s="2"/>
      <c r="B452" s="2"/>
      <c r="C452" s="2"/>
      <c r="D452" s="2"/>
      <c r="E452" s="2"/>
      <c r="F452" s="2"/>
      <c r="G452" s="2"/>
      <c r="H452" s="2"/>
      <c r="I452" s="100"/>
      <c r="J452" s="2"/>
      <c r="K452" s="2"/>
      <c r="L452" s="2"/>
      <c r="M452" s="2"/>
      <c r="N452" s="2"/>
      <c r="O452" s="100"/>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c r="BJ452" s="2"/>
      <c r="BK452" s="2"/>
      <c r="BL452" s="2"/>
      <c r="BM452" s="2"/>
      <c r="BN452" s="2"/>
      <c r="BO452" s="2"/>
      <c r="BP452" s="2"/>
      <c r="BQ452" s="2"/>
      <c r="BR452" s="2"/>
      <c r="BS452" s="2"/>
      <c r="BT452" s="2"/>
      <c r="BU452" s="2"/>
      <c r="BV452" s="2"/>
      <c r="BW452" s="2"/>
      <c r="BX452" s="2"/>
      <c r="BY452" s="2"/>
      <c r="BZ452" s="2"/>
      <c r="CA452" s="2"/>
      <c r="CB452" s="2"/>
      <c r="CC452" s="2"/>
      <c r="CD452" s="2"/>
      <c r="CE452" s="2"/>
      <c r="CF452" s="2"/>
      <c r="CG452" s="2"/>
      <c r="CH452" s="2"/>
      <c r="CI452" s="2"/>
      <c r="CJ452" s="2"/>
      <c r="CK452" s="2"/>
      <c r="CL452" s="2"/>
      <c r="CM452" s="2"/>
      <c r="CN452" s="2"/>
      <c r="CO452" s="2"/>
      <c r="CP452" s="2"/>
      <c r="CQ452" s="2"/>
      <c r="CR452" s="2"/>
      <c r="CS452" s="2"/>
      <c r="CT452" s="2"/>
      <c r="CU452" s="2"/>
      <c r="CV452" s="2"/>
      <c r="CW452" s="2"/>
      <c r="CX452" s="2"/>
      <c r="CY452" s="2"/>
      <c r="CZ452" s="2"/>
      <c r="DA452" s="2"/>
      <c r="DB452" s="2"/>
      <c r="DC452" s="2"/>
      <c r="DD452" s="2"/>
      <c r="DE452" s="2"/>
      <c r="DF452" s="2"/>
      <c r="DG452" s="2"/>
      <c r="DH452" s="2"/>
      <c r="DI452" s="2"/>
      <c r="DJ452" s="2"/>
      <c r="DK452" s="2"/>
      <c r="DL452" s="2"/>
      <c r="DM452" s="2"/>
      <c r="DN452" s="2"/>
      <c r="DO452" s="2"/>
      <c r="DP452" s="2"/>
      <c r="DQ452" s="2"/>
      <c r="DR452" s="2"/>
      <c r="DS452" s="2"/>
      <c r="DT452" s="2"/>
      <c r="DU452" s="2"/>
      <c r="DV452" s="2"/>
      <c r="DW452" s="2"/>
      <c r="DX452" s="2"/>
      <c r="DY452" s="2"/>
      <c r="DZ452" s="2"/>
      <c r="EA452" s="2"/>
      <c r="EB452" s="2"/>
      <c r="EC452" s="2"/>
      <c r="ED452" s="2"/>
      <c r="EE452" s="2"/>
      <c r="EF452" s="2"/>
    </row>
    <row r="453" spans="1:136" x14ac:dyDescent="0.2">
      <c r="A453" s="2"/>
      <c r="B453" s="2"/>
      <c r="C453" s="2"/>
      <c r="D453" s="2"/>
      <c r="E453" s="2"/>
      <c r="F453" s="2"/>
      <c r="G453" s="2"/>
      <c r="H453" s="2"/>
      <c r="I453" s="100"/>
      <c r="J453" s="2"/>
      <c r="K453" s="2"/>
      <c r="L453" s="2"/>
      <c r="M453" s="2"/>
      <c r="N453" s="2"/>
      <c r="O453" s="100"/>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c r="BJ453" s="2"/>
      <c r="BK453" s="2"/>
      <c r="BL453" s="2"/>
      <c r="BM453" s="2"/>
      <c r="BN453" s="2"/>
      <c r="BO453" s="2"/>
      <c r="BP453" s="2"/>
      <c r="BQ453" s="2"/>
      <c r="BR453" s="2"/>
      <c r="BS453" s="2"/>
      <c r="BT453" s="2"/>
      <c r="BU453" s="2"/>
      <c r="BV453" s="2"/>
      <c r="BW453" s="2"/>
      <c r="BX453" s="2"/>
      <c r="BY453" s="2"/>
      <c r="BZ453" s="2"/>
      <c r="CA453" s="2"/>
      <c r="CB453" s="2"/>
      <c r="CC453" s="2"/>
      <c r="CD453" s="2"/>
      <c r="CE453" s="2"/>
      <c r="CF453" s="2"/>
      <c r="CG453" s="2"/>
      <c r="CH453" s="2"/>
      <c r="CI453" s="2"/>
      <c r="CJ453" s="2"/>
      <c r="CK453" s="2"/>
      <c r="CL453" s="2"/>
      <c r="CM453" s="2"/>
      <c r="CN453" s="2"/>
      <c r="CO453" s="2"/>
      <c r="CP453" s="2"/>
      <c r="CQ453" s="2"/>
      <c r="CR453" s="2"/>
      <c r="CS453" s="2"/>
      <c r="CT453" s="2"/>
      <c r="CU453" s="2"/>
      <c r="CV453" s="2"/>
      <c r="CW453" s="2"/>
      <c r="CX453" s="2"/>
      <c r="CY453" s="2"/>
      <c r="CZ453" s="2"/>
      <c r="DA453" s="2"/>
      <c r="DB453" s="2"/>
      <c r="DC453" s="2"/>
      <c r="DD453" s="2"/>
      <c r="DE453" s="2"/>
      <c r="DF453" s="2"/>
      <c r="DG453" s="2"/>
      <c r="DH453" s="2"/>
      <c r="DI453" s="2"/>
      <c r="DJ453" s="2"/>
      <c r="DK453" s="2"/>
      <c r="DL453" s="2"/>
      <c r="DM453" s="2"/>
      <c r="DN453" s="2"/>
      <c r="DO453" s="2"/>
      <c r="DP453" s="2"/>
      <c r="DQ453" s="2"/>
      <c r="DR453" s="2"/>
      <c r="DS453" s="2"/>
      <c r="DT453" s="2"/>
      <c r="DU453" s="2"/>
      <c r="DV453" s="2"/>
      <c r="DW453" s="2"/>
      <c r="DX453" s="2"/>
      <c r="DY453" s="2"/>
      <c r="DZ453" s="2"/>
      <c r="EA453" s="2"/>
      <c r="EB453" s="2"/>
      <c r="EC453" s="2"/>
      <c r="ED453" s="2"/>
      <c r="EE453" s="2"/>
      <c r="EF453" s="2"/>
    </row>
    <row r="454" spans="1:136" x14ac:dyDescent="0.2">
      <c r="A454" s="2"/>
      <c r="B454" s="2"/>
      <c r="C454" s="2"/>
      <c r="D454" s="2"/>
      <c r="E454" s="2"/>
      <c r="F454" s="2"/>
      <c r="G454" s="2"/>
      <c r="H454" s="2"/>
      <c r="I454" s="100"/>
      <c r="J454" s="2"/>
      <c r="K454" s="2"/>
      <c r="L454" s="2"/>
      <c r="M454" s="2"/>
      <c r="N454" s="2"/>
      <c r="O454" s="100"/>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c r="BJ454" s="2"/>
      <c r="BK454" s="2"/>
      <c r="BL454" s="2"/>
      <c r="BM454" s="2"/>
      <c r="BN454" s="2"/>
      <c r="BO454" s="2"/>
      <c r="BP454" s="2"/>
      <c r="BQ454" s="2"/>
      <c r="BR454" s="2"/>
      <c r="BS454" s="2"/>
      <c r="BT454" s="2"/>
      <c r="BU454" s="2"/>
      <c r="BV454" s="2"/>
      <c r="BW454" s="2"/>
      <c r="BX454" s="2"/>
      <c r="BY454" s="2"/>
      <c r="BZ454" s="2"/>
      <c r="CA454" s="2"/>
      <c r="CB454" s="2"/>
      <c r="CC454" s="2"/>
      <c r="CD454" s="2"/>
      <c r="CE454" s="2"/>
      <c r="CF454" s="2"/>
      <c r="CG454" s="2"/>
      <c r="CH454" s="2"/>
      <c r="CI454" s="2"/>
      <c r="CJ454" s="2"/>
      <c r="CK454" s="2"/>
      <c r="CL454" s="2"/>
      <c r="CM454" s="2"/>
      <c r="CN454" s="2"/>
      <c r="CO454" s="2"/>
      <c r="CP454" s="2"/>
      <c r="CQ454" s="2"/>
      <c r="CR454" s="2"/>
      <c r="CS454" s="2"/>
      <c r="CT454" s="2"/>
      <c r="CU454" s="2"/>
      <c r="CV454" s="2"/>
      <c r="CW454" s="2"/>
      <c r="CX454" s="2"/>
      <c r="CY454" s="2"/>
      <c r="CZ454" s="2"/>
      <c r="DA454" s="2"/>
      <c r="DB454" s="2"/>
      <c r="DC454" s="2"/>
      <c r="DD454" s="2"/>
      <c r="DE454" s="2"/>
      <c r="DF454" s="2"/>
      <c r="DG454" s="2"/>
      <c r="DH454" s="2"/>
      <c r="DI454" s="2"/>
      <c r="DJ454" s="2"/>
      <c r="DK454" s="2"/>
      <c r="DL454" s="2"/>
      <c r="DM454" s="2"/>
      <c r="DN454" s="2"/>
      <c r="DO454" s="2"/>
      <c r="DP454" s="2"/>
      <c r="DQ454" s="2"/>
      <c r="DR454" s="2"/>
      <c r="DS454" s="2"/>
      <c r="DT454" s="2"/>
      <c r="DU454" s="2"/>
      <c r="DV454" s="2"/>
      <c r="DW454" s="2"/>
      <c r="DX454" s="2"/>
      <c r="DY454" s="2"/>
      <c r="DZ454" s="2"/>
      <c r="EA454" s="2"/>
      <c r="EB454" s="2"/>
      <c r="EC454" s="2"/>
      <c r="ED454" s="2"/>
      <c r="EE454" s="2"/>
      <c r="EF454" s="2"/>
    </row>
    <row r="455" spans="1:136" x14ac:dyDescent="0.2">
      <c r="A455" s="2"/>
      <c r="B455" s="2"/>
      <c r="C455" s="2"/>
      <c r="D455" s="2"/>
      <c r="E455" s="2"/>
      <c r="F455" s="2"/>
      <c r="G455" s="2"/>
      <c r="H455" s="2"/>
      <c r="I455" s="100"/>
      <c r="J455" s="2"/>
      <c r="K455" s="2"/>
      <c r="L455" s="2"/>
      <c r="M455" s="2"/>
      <c r="N455" s="2"/>
      <c r="O455" s="100"/>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c r="BJ455" s="2"/>
      <c r="BK455" s="2"/>
      <c r="BL455" s="2"/>
      <c r="BM455" s="2"/>
      <c r="BN455" s="2"/>
      <c r="BO455" s="2"/>
      <c r="BP455" s="2"/>
      <c r="BQ455" s="2"/>
      <c r="BR455" s="2"/>
      <c r="BS455" s="2"/>
      <c r="BT455" s="2"/>
      <c r="BU455" s="2"/>
      <c r="BV455" s="2"/>
      <c r="BW455" s="2"/>
      <c r="BX455" s="2"/>
      <c r="BY455" s="2"/>
      <c r="BZ455" s="2"/>
      <c r="CA455" s="2"/>
      <c r="CB455" s="2"/>
      <c r="CC455" s="2"/>
      <c r="CD455" s="2"/>
      <c r="CE455" s="2"/>
      <c r="CF455" s="2"/>
      <c r="CG455" s="2"/>
      <c r="CH455" s="2"/>
      <c r="CI455" s="2"/>
      <c r="CJ455" s="2"/>
      <c r="CK455" s="2"/>
      <c r="CL455" s="2"/>
      <c r="CM455" s="2"/>
      <c r="CN455" s="2"/>
      <c r="CO455" s="2"/>
      <c r="CP455" s="2"/>
      <c r="CQ455" s="2"/>
      <c r="CR455" s="2"/>
      <c r="CS455" s="2"/>
      <c r="CT455" s="2"/>
      <c r="CU455" s="2"/>
      <c r="CV455" s="2"/>
      <c r="CW455" s="2"/>
      <c r="CX455" s="2"/>
      <c r="CY455" s="2"/>
      <c r="CZ455" s="2"/>
      <c r="DA455" s="2"/>
      <c r="DB455" s="2"/>
      <c r="DC455" s="2"/>
      <c r="DD455" s="2"/>
      <c r="DE455" s="2"/>
      <c r="DF455" s="2"/>
      <c r="DG455" s="2"/>
      <c r="DH455" s="2"/>
      <c r="DI455" s="2"/>
      <c r="DJ455" s="2"/>
      <c r="DK455" s="2"/>
      <c r="DL455" s="2"/>
      <c r="DM455" s="2"/>
      <c r="DN455" s="2"/>
      <c r="DO455" s="2"/>
      <c r="DP455" s="2"/>
      <c r="DQ455" s="2"/>
      <c r="DR455" s="2"/>
      <c r="DS455" s="2"/>
      <c r="DT455" s="2"/>
      <c r="DU455" s="2"/>
      <c r="DV455" s="2"/>
      <c r="DW455" s="2"/>
      <c r="DX455" s="2"/>
      <c r="DY455" s="2"/>
      <c r="DZ455" s="2"/>
      <c r="EA455" s="2"/>
      <c r="EB455" s="2"/>
      <c r="EC455" s="2"/>
      <c r="ED455" s="2"/>
      <c r="EE455" s="2"/>
      <c r="EF455" s="2"/>
    </row>
    <row r="456" spans="1:136" x14ac:dyDescent="0.2">
      <c r="A456" s="2"/>
      <c r="B456" s="2"/>
      <c r="C456" s="2"/>
      <c r="D456" s="2"/>
      <c r="E456" s="2"/>
      <c r="F456" s="2"/>
      <c r="G456" s="2"/>
      <c r="H456" s="2"/>
      <c r="I456" s="100"/>
      <c r="J456" s="2"/>
      <c r="K456" s="2"/>
      <c r="L456" s="2"/>
      <c r="M456" s="2"/>
      <c r="N456" s="2"/>
      <c r="O456" s="100"/>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c r="BJ456" s="2"/>
      <c r="BK456" s="2"/>
      <c r="BL456" s="2"/>
      <c r="BM456" s="2"/>
      <c r="BN456" s="2"/>
      <c r="BO456" s="2"/>
      <c r="BP456" s="2"/>
      <c r="BQ456" s="2"/>
      <c r="BR456" s="2"/>
      <c r="BS456" s="2"/>
      <c r="BT456" s="2"/>
      <c r="BU456" s="2"/>
      <c r="BV456" s="2"/>
      <c r="BW456" s="2"/>
      <c r="BX456" s="2"/>
      <c r="BY456" s="2"/>
      <c r="BZ456" s="2"/>
      <c r="CA456" s="2"/>
      <c r="CB456" s="2"/>
      <c r="CC456" s="2"/>
      <c r="CD456" s="2"/>
      <c r="CE456" s="2"/>
      <c r="CF456" s="2"/>
      <c r="CG456" s="2"/>
      <c r="CH456" s="2"/>
      <c r="CI456" s="2"/>
      <c r="CJ456" s="2"/>
      <c r="CK456" s="2"/>
      <c r="CL456" s="2"/>
      <c r="CM456" s="2"/>
      <c r="CN456" s="2"/>
      <c r="CO456" s="2"/>
      <c r="CP456" s="2"/>
      <c r="CQ456" s="2"/>
      <c r="CR456" s="2"/>
      <c r="CS456" s="2"/>
      <c r="CT456" s="2"/>
      <c r="CU456" s="2"/>
      <c r="CV456" s="2"/>
      <c r="CW456" s="2"/>
      <c r="CX456" s="2"/>
      <c r="CY456" s="2"/>
      <c r="CZ456" s="2"/>
      <c r="DA456" s="2"/>
      <c r="DB456" s="2"/>
      <c r="DC456" s="2"/>
      <c r="DD456" s="2"/>
      <c r="DE456" s="2"/>
      <c r="DF456" s="2"/>
      <c r="DG456" s="2"/>
      <c r="DH456" s="2"/>
      <c r="DI456" s="2"/>
      <c r="DJ456" s="2"/>
      <c r="DK456" s="2"/>
      <c r="DL456" s="2"/>
      <c r="DM456" s="2"/>
      <c r="DN456" s="2"/>
      <c r="DO456" s="2"/>
      <c r="DP456" s="2"/>
      <c r="DQ456" s="2"/>
      <c r="DR456" s="2"/>
      <c r="DS456" s="2"/>
      <c r="DT456" s="2"/>
      <c r="DU456" s="2"/>
      <c r="DV456" s="2"/>
      <c r="DW456" s="2"/>
      <c r="DX456" s="2"/>
      <c r="DY456" s="2"/>
      <c r="DZ456" s="2"/>
      <c r="EA456" s="2"/>
      <c r="EB456" s="2"/>
      <c r="EC456" s="2"/>
      <c r="ED456" s="2"/>
      <c r="EE456" s="2"/>
      <c r="EF456" s="2"/>
    </row>
    <row r="457" spans="1:136" x14ac:dyDescent="0.2">
      <c r="A457" s="2"/>
      <c r="B457" s="2"/>
      <c r="C457" s="2"/>
      <c r="D457" s="2"/>
      <c r="E457" s="2"/>
      <c r="F457" s="2"/>
      <c r="G457" s="2"/>
      <c r="H457" s="2"/>
      <c r="I457" s="100"/>
      <c r="J457" s="2"/>
      <c r="K457" s="2"/>
      <c r="L457" s="2"/>
      <c r="M457" s="2"/>
      <c r="N457" s="2"/>
      <c r="O457" s="100"/>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c r="BJ457" s="2"/>
      <c r="BK457" s="2"/>
      <c r="BL457" s="2"/>
      <c r="BM457" s="2"/>
      <c r="BN457" s="2"/>
      <c r="BO457" s="2"/>
      <c r="BP457" s="2"/>
      <c r="BQ457" s="2"/>
      <c r="BR457" s="2"/>
      <c r="BS457" s="2"/>
      <c r="BT457" s="2"/>
      <c r="BU457" s="2"/>
      <c r="BV457" s="2"/>
      <c r="BW457" s="2"/>
      <c r="BX457" s="2"/>
      <c r="BY457" s="2"/>
      <c r="BZ457" s="2"/>
      <c r="CA457" s="2"/>
      <c r="CB457" s="2"/>
      <c r="CC457" s="2"/>
      <c r="CD457" s="2"/>
      <c r="CE457" s="2"/>
      <c r="CF457" s="2"/>
      <c r="CG457" s="2"/>
      <c r="CH457" s="2"/>
      <c r="CI457" s="2"/>
      <c r="CJ457" s="2"/>
      <c r="CK457" s="2"/>
      <c r="CL457" s="2"/>
      <c r="CM457" s="2"/>
      <c r="CN457" s="2"/>
      <c r="CO457" s="2"/>
      <c r="CP457" s="2"/>
      <c r="CQ457" s="2"/>
      <c r="CR457" s="2"/>
      <c r="CS457" s="2"/>
      <c r="CT457" s="2"/>
      <c r="CU457" s="2"/>
      <c r="CV457" s="2"/>
      <c r="CW457" s="2"/>
      <c r="CX457" s="2"/>
      <c r="CY457" s="2"/>
      <c r="CZ457" s="2"/>
      <c r="DA457" s="2"/>
      <c r="DB457" s="2"/>
      <c r="DC457" s="2"/>
      <c r="DD457" s="2"/>
      <c r="DE457" s="2"/>
      <c r="DF457" s="2"/>
      <c r="DG457" s="2"/>
      <c r="DH457" s="2"/>
      <c r="DI457" s="2"/>
      <c r="DJ457" s="2"/>
      <c r="DK457" s="2"/>
      <c r="DL457" s="2"/>
      <c r="DM457" s="2"/>
      <c r="DN457" s="2"/>
      <c r="DO457" s="2"/>
      <c r="DP457" s="2"/>
      <c r="DQ457" s="2"/>
      <c r="DR457" s="2"/>
      <c r="DS457" s="2"/>
      <c r="DT457" s="2"/>
      <c r="DU457" s="2"/>
      <c r="DV457" s="2"/>
      <c r="DW457" s="2"/>
      <c r="DX457" s="2"/>
      <c r="DY457" s="2"/>
      <c r="DZ457" s="2"/>
      <c r="EA457" s="2"/>
      <c r="EB457" s="2"/>
      <c r="EC457" s="2"/>
      <c r="ED457" s="2"/>
      <c r="EE457" s="2"/>
      <c r="EF457" s="2"/>
    </row>
    <row r="458" spans="1:136" x14ac:dyDescent="0.2">
      <c r="A458" s="2"/>
      <c r="B458" s="2"/>
      <c r="C458" s="2"/>
      <c r="D458" s="2"/>
      <c r="E458" s="2"/>
      <c r="F458" s="2"/>
      <c r="G458" s="2"/>
      <c r="H458" s="2"/>
      <c r="I458" s="100"/>
      <c r="J458" s="2"/>
      <c r="K458" s="2"/>
      <c r="L458" s="2"/>
      <c r="M458" s="2"/>
      <c r="N458" s="2"/>
      <c r="O458" s="100"/>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c r="BJ458" s="2"/>
      <c r="BK458" s="2"/>
      <c r="BL458" s="2"/>
      <c r="BM458" s="2"/>
      <c r="BN458" s="2"/>
      <c r="BO458" s="2"/>
      <c r="BP458" s="2"/>
      <c r="BQ458" s="2"/>
      <c r="BR458" s="2"/>
      <c r="BS458" s="2"/>
      <c r="BT458" s="2"/>
      <c r="BU458" s="2"/>
      <c r="BV458" s="2"/>
      <c r="BW458" s="2"/>
      <c r="BX458" s="2"/>
      <c r="BY458" s="2"/>
      <c r="BZ458" s="2"/>
      <c r="CA458" s="2"/>
      <c r="CB458" s="2"/>
      <c r="CC458" s="2"/>
      <c r="CD458" s="2"/>
      <c r="CE458" s="2"/>
      <c r="CF458" s="2"/>
      <c r="CG458" s="2"/>
      <c r="CH458" s="2"/>
      <c r="CI458" s="2"/>
      <c r="CJ458" s="2"/>
      <c r="CK458" s="2"/>
      <c r="CL458" s="2"/>
      <c r="CM458" s="2"/>
      <c r="CN458" s="2"/>
      <c r="CO458" s="2"/>
      <c r="CP458" s="2"/>
      <c r="CQ458" s="2"/>
      <c r="CR458" s="2"/>
      <c r="CS458" s="2"/>
      <c r="CT458" s="2"/>
      <c r="CU458" s="2"/>
      <c r="CV458" s="2"/>
      <c r="CW458" s="2"/>
      <c r="CX458" s="2"/>
      <c r="CY458" s="2"/>
      <c r="CZ458" s="2"/>
      <c r="DA458" s="2"/>
      <c r="DB458" s="2"/>
      <c r="DC458" s="2"/>
      <c r="DD458" s="2"/>
      <c r="DE458" s="2"/>
      <c r="DF458" s="2"/>
      <c r="DG458" s="2"/>
      <c r="DH458" s="2"/>
      <c r="DI458" s="2"/>
      <c r="DJ458" s="2"/>
      <c r="DK458" s="2"/>
      <c r="DL458" s="2"/>
      <c r="DM458" s="2"/>
      <c r="DN458" s="2"/>
      <c r="DO458" s="2"/>
      <c r="DP458" s="2"/>
      <c r="DQ458" s="2"/>
      <c r="DR458" s="2"/>
      <c r="DS458" s="2"/>
      <c r="DT458" s="2"/>
      <c r="DU458" s="2"/>
      <c r="DV458" s="2"/>
      <c r="DW458" s="2"/>
      <c r="DX458" s="2"/>
      <c r="DY458" s="2"/>
      <c r="DZ458" s="2"/>
      <c r="EA458" s="2"/>
      <c r="EB458" s="2"/>
      <c r="EC458" s="2"/>
      <c r="ED458" s="2"/>
      <c r="EE458" s="2"/>
      <c r="EF458" s="2"/>
    </row>
    <row r="459" spans="1:136" x14ac:dyDescent="0.2">
      <c r="A459" s="2"/>
      <c r="B459" s="2"/>
      <c r="C459" s="2"/>
      <c r="D459" s="2"/>
      <c r="E459" s="2"/>
      <c r="F459" s="2"/>
      <c r="G459" s="2"/>
      <c r="H459" s="2"/>
      <c r="I459" s="100"/>
      <c r="J459" s="2"/>
      <c r="K459" s="2"/>
      <c r="L459" s="2"/>
      <c r="M459" s="2"/>
      <c r="N459" s="2"/>
      <c r="O459" s="100"/>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c r="BJ459" s="2"/>
      <c r="BK459" s="2"/>
      <c r="BL459" s="2"/>
      <c r="BM459" s="2"/>
      <c r="BN459" s="2"/>
      <c r="BO459" s="2"/>
      <c r="BP459" s="2"/>
      <c r="BQ459" s="2"/>
      <c r="BR459" s="2"/>
      <c r="BS459" s="2"/>
      <c r="BT459" s="2"/>
      <c r="BU459" s="2"/>
      <c r="BV459" s="2"/>
      <c r="BW459" s="2"/>
      <c r="BX459" s="2"/>
      <c r="BY459" s="2"/>
      <c r="BZ459" s="2"/>
      <c r="CA459" s="2"/>
      <c r="CB459" s="2"/>
      <c r="CC459" s="2"/>
      <c r="CD459" s="2"/>
      <c r="CE459" s="2"/>
      <c r="CF459" s="2"/>
      <c r="CG459" s="2"/>
      <c r="CH459" s="2"/>
      <c r="CI459" s="2"/>
      <c r="CJ459" s="2"/>
      <c r="CK459" s="2"/>
      <c r="CL459" s="2"/>
      <c r="CM459" s="2"/>
      <c r="CN459" s="2"/>
      <c r="CO459" s="2"/>
      <c r="CP459" s="2"/>
      <c r="CQ459" s="2"/>
      <c r="CR459" s="2"/>
      <c r="CS459" s="2"/>
      <c r="CT459" s="2"/>
      <c r="CU459" s="2"/>
      <c r="CV459" s="2"/>
      <c r="CW459" s="2"/>
      <c r="CX459" s="2"/>
      <c r="CY459" s="2"/>
      <c r="CZ459" s="2"/>
      <c r="DA459" s="2"/>
      <c r="DB459" s="2"/>
      <c r="DC459" s="2"/>
      <c r="DD459" s="2"/>
      <c r="DE459" s="2"/>
      <c r="DF459" s="2"/>
      <c r="DG459" s="2"/>
      <c r="DH459" s="2"/>
      <c r="DI459" s="2"/>
      <c r="DJ459" s="2"/>
      <c r="DK459" s="2"/>
      <c r="DL459" s="2"/>
      <c r="DM459" s="2"/>
      <c r="DN459" s="2"/>
      <c r="DO459" s="2"/>
      <c r="DP459" s="2"/>
      <c r="DQ459" s="2"/>
      <c r="DR459" s="2"/>
      <c r="DS459" s="2"/>
      <c r="DT459" s="2"/>
      <c r="DU459" s="2"/>
      <c r="DV459" s="2"/>
      <c r="DW459" s="2"/>
      <c r="DX459" s="2"/>
      <c r="DY459" s="2"/>
      <c r="DZ459" s="2"/>
      <c r="EA459" s="2"/>
      <c r="EB459" s="2"/>
      <c r="EC459" s="2"/>
      <c r="ED459" s="2"/>
      <c r="EE459" s="2"/>
      <c r="EF459" s="2"/>
    </row>
    <row r="460" spans="1:136" x14ac:dyDescent="0.2">
      <c r="A460" s="2"/>
      <c r="B460" s="2"/>
      <c r="C460" s="2"/>
      <c r="D460" s="2"/>
      <c r="E460" s="2"/>
      <c r="F460" s="2"/>
      <c r="G460" s="2"/>
      <c r="H460" s="2"/>
      <c r="I460" s="100"/>
      <c r="J460" s="2"/>
      <c r="K460" s="2"/>
      <c r="L460" s="2"/>
      <c r="M460" s="2"/>
      <c r="N460" s="2"/>
      <c r="O460" s="100"/>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c r="BJ460" s="2"/>
      <c r="BK460" s="2"/>
      <c r="BL460" s="2"/>
      <c r="BM460" s="2"/>
      <c r="BN460" s="2"/>
      <c r="BO460" s="2"/>
      <c r="BP460" s="2"/>
      <c r="BQ460" s="2"/>
      <c r="BR460" s="2"/>
      <c r="BS460" s="2"/>
      <c r="BT460" s="2"/>
      <c r="BU460" s="2"/>
      <c r="BV460" s="2"/>
      <c r="BW460" s="2"/>
      <c r="BX460" s="2"/>
      <c r="BY460" s="2"/>
      <c r="BZ460" s="2"/>
      <c r="CA460" s="2"/>
      <c r="CB460" s="2"/>
      <c r="CC460" s="2"/>
      <c r="CD460" s="2"/>
      <c r="CE460" s="2"/>
      <c r="CF460" s="2"/>
      <c r="CG460" s="2"/>
      <c r="CH460" s="2"/>
      <c r="CI460" s="2"/>
      <c r="CJ460" s="2"/>
      <c r="CK460" s="2"/>
      <c r="CL460" s="2"/>
      <c r="CM460" s="2"/>
      <c r="CN460" s="2"/>
      <c r="CO460" s="2"/>
      <c r="CP460" s="2"/>
      <c r="CQ460" s="2"/>
      <c r="CR460" s="2"/>
      <c r="CS460" s="2"/>
      <c r="CT460" s="2"/>
      <c r="CU460" s="2"/>
      <c r="CV460" s="2"/>
      <c r="CW460" s="2"/>
      <c r="CX460" s="2"/>
      <c r="CY460" s="2"/>
      <c r="CZ460" s="2"/>
      <c r="DA460" s="2"/>
      <c r="DB460" s="2"/>
      <c r="DC460" s="2"/>
      <c r="DD460" s="2"/>
      <c r="DE460" s="2"/>
      <c r="DF460" s="2"/>
      <c r="DG460" s="2"/>
      <c r="DH460" s="2"/>
      <c r="DI460" s="2"/>
      <c r="DJ460" s="2"/>
      <c r="DK460" s="2"/>
      <c r="DL460" s="2"/>
      <c r="DM460" s="2"/>
      <c r="DN460" s="2"/>
      <c r="DO460" s="2"/>
      <c r="DP460" s="2"/>
      <c r="DQ460" s="2"/>
      <c r="DR460" s="2"/>
      <c r="DS460" s="2"/>
      <c r="DT460" s="2"/>
      <c r="DU460" s="2"/>
      <c r="DV460" s="2"/>
      <c r="DW460" s="2"/>
      <c r="DX460" s="2"/>
      <c r="DY460" s="2"/>
      <c r="DZ460" s="2"/>
      <c r="EA460" s="2"/>
      <c r="EB460" s="2"/>
      <c r="EC460" s="2"/>
      <c r="ED460" s="2"/>
      <c r="EE460" s="2"/>
      <c r="EF460" s="2"/>
    </row>
    <row r="461" spans="1:136" x14ac:dyDescent="0.2">
      <c r="A461" s="2"/>
      <c r="B461" s="2"/>
      <c r="C461" s="2"/>
      <c r="D461" s="2"/>
      <c r="E461" s="2"/>
      <c r="F461" s="2"/>
      <c r="G461" s="2"/>
      <c r="H461" s="2"/>
      <c r="I461" s="100"/>
      <c r="J461" s="2"/>
      <c r="K461" s="2"/>
      <c r="L461" s="2"/>
      <c r="M461" s="2"/>
      <c r="N461" s="2"/>
      <c r="O461" s="100"/>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c r="BJ461" s="2"/>
      <c r="BK461" s="2"/>
      <c r="BL461" s="2"/>
      <c r="BM461" s="2"/>
      <c r="BN461" s="2"/>
      <c r="BO461" s="2"/>
      <c r="BP461" s="2"/>
      <c r="BQ461" s="2"/>
      <c r="BR461" s="2"/>
      <c r="BS461" s="2"/>
      <c r="BT461" s="2"/>
      <c r="BU461" s="2"/>
      <c r="BV461" s="2"/>
      <c r="BW461" s="2"/>
      <c r="BX461" s="2"/>
      <c r="BY461" s="2"/>
      <c r="BZ461" s="2"/>
      <c r="CA461" s="2"/>
      <c r="CB461" s="2"/>
      <c r="CC461" s="2"/>
      <c r="CD461" s="2"/>
      <c r="CE461" s="2"/>
      <c r="CF461" s="2"/>
      <c r="CG461" s="2"/>
      <c r="CH461" s="2"/>
      <c r="CI461" s="2"/>
      <c r="CJ461" s="2"/>
      <c r="CK461" s="2"/>
      <c r="CL461" s="2"/>
      <c r="CM461" s="2"/>
      <c r="CN461" s="2"/>
      <c r="CO461" s="2"/>
      <c r="CP461" s="2"/>
      <c r="CQ461" s="2"/>
      <c r="CR461" s="2"/>
      <c r="CS461" s="2"/>
      <c r="CT461" s="2"/>
      <c r="CU461" s="2"/>
      <c r="CV461" s="2"/>
      <c r="CW461" s="2"/>
      <c r="CX461" s="2"/>
      <c r="CY461" s="2"/>
      <c r="CZ461" s="2"/>
      <c r="DA461" s="2"/>
      <c r="DB461" s="2"/>
      <c r="DC461" s="2"/>
      <c r="DD461" s="2"/>
      <c r="DE461" s="2"/>
      <c r="DF461" s="2"/>
      <c r="DG461" s="2"/>
      <c r="DH461" s="2"/>
      <c r="DI461" s="2"/>
      <c r="DJ461" s="2"/>
      <c r="DK461" s="2"/>
      <c r="DL461" s="2"/>
      <c r="DM461" s="2"/>
      <c r="DN461" s="2"/>
      <c r="DO461" s="2"/>
      <c r="DP461" s="2"/>
      <c r="DQ461" s="2"/>
      <c r="DR461" s="2"/>
      <c r="DS461" s="2"/>
      <c r="DT461" s="2"/>
      <c r="DU461" s="2"/>
      <c r="DV461" s="2"/>
      <c r="DW461" s="2"/>
      <c r="DX461" s="2"/>
      <c r="DY461" s="2"/>
      <c r="DZ461" s="2"/>
      <c r="EA461" s="2"/>
      <c r="EB461" s="2"/>
      <c r="EC461" s="2"/>
      <c r="ED461" s="2"/>
      <c r="EE461" s="2"/>
      <c r="EF461" s="2"/>
    </row>
    <row r="462" spans="1:136" x14ac:dyDescent="0.2">
      <c r="A462" s="2"/>
      <c r="B462" s="2"/>
      <c r="C462" s="2"/>
      <c r="D462" s="2"/>
      <c r="E462" s="2"/>
      <c r="F462" s="2"/>
      <c r="G462" s="2"/>
      <c r="H462" s="2"/>
      <c r="I462" s="100"/>
      <c r="J462" s="2"/>
      <c r="K462" s="2"/>
      <c r="L462" s="2"/>
      <c r="M462" s="2"/>
      <c r="N462" s="2"/>
      <c r="O462" s="100"/>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c r="BJ462" s="2"/>
      <c r="BK462" s="2"/>
      <c r="BL462" s="2"/>
      <c r="BM462" s="2"/>
      <c r="BN462" s="2"/>
      <c r="BO462" s="2"/>
      <c r="BP462" s="2"/>
      <c r="BQ462" s="2"/>
      <c r="BR462" s="2"/>
      <c r="BS462" s="2"/>
      <c r="BT462" s="2"/>
      <c r="BU462" s="2"/>
      <c r="BV462" s="2"/>
      <c r="BW462" s="2"/>
      <c r="BX462" s="2"/>
      <c r="BY462" s="2"/>
      <c r="BZ462" s="2"/>
      <c r="CA462" s="2"/>
      <c r="CB462" s="2"/>
      <c r="CC462" s="2"/>
      <c r="CD462" s="2"/>
      <c r="CE462" s="2"/>
      <c r="CF462" s="2"/>
      <c r="CG462" s="2"/>
      <c r="CH462" s="2"/>
      <c r="CI462" s="2"/>
      <c r="CJ462" s="2"/>
      <c r="CK462" s="2"/>
      <c r="CL462" s="2"/>
      <c r="CM462" s="2"/>
      <c r="CN462" s="2"/>
      <c r="CO462" s="2"/>
      <c r="CP462" s="2"/>
      <c r="CQ462" s="2"/>
      <c r="CR462" s="2"/>
      <c r="CS462" s="2"/>
      <c r="CT462" s="2"/>
      <c r="CU462" s="2"/>
      <c r="CV462" s="2"/>
      <c r="CW462" s="2"/>
      <c r="CX462" s="2"/>
      <c r="CY462" s="2"/>
      <c r="CZ462" s="2"/>
      <c r="DA462" s="2"/>
      <c r="DB462" s="2"/>
      <c r="DC462" s="2"/>
      <c r="DD462" s="2"/>
      <c r="DE462" s="2"/>
      <c r="DF462" s="2"/>
      <c r="DG462" s="2"/>
      <c r="DH462" s="2"/>
      <c r="DI462" s="2"/>
      <c r="DJ462" s="2"/>
      <c r="DK462" s="2"/>
      <c r="DL462" s="2"/>
      <c r="DM462" s="2"/>
      <c r="DN462" s="2"/>
      <c r="DO462" s="2"/>
      <c r="DP462" s="2"/>
      <c r="DQ462" s="2"/>
      <c r="DR462" s="2"/>
      <c r="DS462" s="2"/>
      <c r="DT462" s="2"/>
      <c r="DU462" s="2"/>
      <c r="DV462" s="2"/>
      <c r="DW462" s="2"/>
      <c r="DX462" s="2"/>
      <c r="DY462" s="2"/>
      <c r="DZ462" s="2"/>
      <c r="EA462" s="2"/>
      <c r="EB462" s="2"/>
      <c r="EC462" s="2"/>
      <c r="ED462" s="2"/>
      <c r="EE462" s="2"/>
      <c r="EF462" s="2"/>
    </row>
    <row r="463" spans="1:136" x14ac:dyDescent="0.2">
      <c r="A463" s="2"/>
      <c r="B463" s="2"/>
      <c r="C463" s="2"/>
      <c r="D463" s="2"/>
      <c r="E463" s="2"/>
      <c r="F463" s="2"/>
      <c r="G463" s="2"/>
      <c r="H463" s="2"/>
      <c r="I463" s="100"/>
      <c r="J463" s="2"/>
      <c r="K463" s="2"/>
      <c r="L463" s="2"/>
      <c r="M463" s="2"/>
      <c r="N463" s="2"/>
      <c r="O463" s="100"/>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c r="BJ463" s="2"/>
      <c r="BK463" s="2"/>
      <c r="BL463" s="2"/>
      <c r="BM463" s="2"/>
      <c r="BN463" s="2"/>
      <c r="BO463" s="2"/>
      <c r="BP463" s="2"/>
      <c r="BQ463" s="2"/>
      <c r="BR463" s="2"/>
      <c r="BS463" s="2"/>
      <c r="BT463" s="2"/>
      <c r="BU463" s="2"/>
      <c r="BV463" s="2"/>
      <c r="BW463" s="2"/>
      <c r="BX463" s="2"/>
      <c r="BY463" s="2"/>
      <c r="BZ463" s="2"/>
      <c r="CA463" s="2"/>
      <c r="CB463" s="2"/>
      <c r="CC463" s="2"/>
      <c r="CD463" s="2"/>
      <c r="CE463" s="2"/>
      <c r="CF463" s="2"/>
      <c r="CG463" s="2"/>
      <c r="CH463" s="2"/>
      <c r="CI463" s="2"/>
      <c r="CJ463" s="2"/>
      <c r="CK463" s="2"/>
      <c r="CL463" s="2"/>
      <c r="CM463" s="2"/>
      <c r="CN463" s="2"/>
      <c r="CO463" s="2"/>
      <c r="CP463" s="2"/>
      <c r="CQ463" s="2"/>
      <c r="CR463" s="2"/>
      <c r="CS463" s="2"/>
      <c r="CT463" s="2"/>
      <c r="CU463" s="2"/>
      <c r="CV463" s="2"/>
      <c r="CW463" s="2"/>
      <c r="CX463" s="2"/>
      <c r="CY463" s="2"/>
      <c r="CZ463" s="2"/>
      <c r="DA463" s="2"/>
      <c r="DB463" s="2"/>
      <c r="DC463" s="2"/>
      <c r="DD463" s="2"/>
      <c r="DE463" s="2"/>
      <c r="DF463" s="2"/>
      <c r="DG463" s="2"/>
      <c r="DH463" s="2"/>
      <c r="DI463" s="2"/>
      <c r="DJ463" s="2"/>
      <c r="DK463" s="2"/>
      <c r="DL463" s="2"/>
      <c r="DM463" s="2"/>
      <c r="DN463" s="2"/>
      <c r="DO463" s="2"/>
      <c r="DP463" s="2"/>
      <c r="DQ463" s="2"/>
      <c r="DR463" s="2"/>
      <c r="DS463" s="2"/>
      <c r="DT463" s="2"/>
      <c r="DU463" s="2"/>
      <c r="DV463" s="2"/>
      <c r="DW463" s="2"/>
      <c r="DX463" s="2"/>
      <c r="DY463" s="2"/>
      <c r="DZ463" s="2"/>
      <c r="EA463" s="2"/>
      <c r="EB463" s="2"/>
      <c r="EC463" s="2"/>
      <c r="ED463" s="2"/>
      <c r="EE463" s="2"/>
      <c r="EF463" s="2"/>
    </row>
    <row r="464" spans="1:136" x14ac:dyDescent="0.2">
      <c r="A464" s="2"/>
      <c r="B464" s="2"/>
      <c r="C464" s="2"/>
      <c r="D464" s="2"/>
      <c r="E464" s="2"/>
      <c r="F464" s="2"/>
      <c r="G464" s="2"/>
      <c r="H464" s="2"/>
      <c r="I464" s="100"/>
      <c r="J464" s="2"/>
      <c r="K464" s="2"/>
      <c r="L464" s="2"/>
      <c r="M464" s="2"/>
      <c r="N464" s="2"/>
      <c r="O464" s="100"/>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c r="BJ464" s="2"/>
      <c r="BK464" s="2"/>
      <c r="BL464" s="2"/>
      <c r="BM464" s="2"/>
      <c r="BN464" s="2"/>
      <c r="BO464" s="2"/>
      <c r="BP464" s="2"/>
      <c r="BQ464" s="2"/>
      <c r="BR464" s="2"/>
      <c r="BS464" s="2"/>
      <c r="BT464" s="2"/>
      <c r="BU464" s="2"/>
      <c r="BV464" s="2"/>
      <c r="BW464" s="2"/>
      <c r="BX464" s="2"/>
      <c r="BY464" s="2"/>
      <c r="BZ464" s="2"/>
      <c r="CA464" s="2"/>
      <c r="CB464" s="2"/>
      <c r="CC464" s="2"/>
      <c r="CD464" s="2"/>
      <c r="CE464" s="2"/>
      <c r="CF464" s="2"/>
      <c r="CG464" s="2"/>
      <c r="CH464" s="2"/>
      <c r="CI464" s="2"/>
      <c r="CJ464" s="2"/>
      <c r="CK464" s="2"/>
      <c r="CL464" s="2"/>
      <c r="CM464" s="2"/>
      <c r="CN464" s="2"/>
      <c r="CO464" s="2"/>
      <c r="CP464" s="2"/>
      <c r="CQ464" s="2"/>
      <c r="CR464" s="2"/>
      <c r="CS464" s="2"/>
      <c r="CT464" s="2"/>
      <c r="CU464" s="2"/>
      <c r="CV464" s="2"/>
      <c r="CW464" s="2"/>
      <c r="CX464" s="2"/>
      <c r="CY464" s="2"/>
      <c r="CZ464" s="2"/>
      <c r="DA464" s="2"/>
      <c r="DB464" s="2"/>
      <c r="DC464" s="2"/>
      <c r="DD464" s="2"/>
      <c r="DE464" s="2"/>
      <c r="DF464" s="2"/>
      <c r="DG464" s="2"/>
      <c r="DH464" s="2"/>
      <c r="DI464" s="2"/>
      <c r="DJ464" s="2"/>
      <c r="DK464" s="2"/>
      <c r="DL464" s="2"/>
      <c r="DM464" s="2"/>
      <c r="DN464" s="2"/>
      <c r="DO464" s="2"/>
      <c r="DP464" s="2"/>
      <c r="DQ464" s="2"/>
      <c r="DR464" s="2"/>
      <c r="DS464" s="2"/>
      <c r="DT464" s="2"/>
      <c r="DU464" s="2"/>
      <c r="DV464" s="2"/>
      <c r="DW464" s="2"/>
      <c r="DX464" s="2"/>
      <c r="DY464" s="2"/>
      <c r="DZ464" s="2"/>
      <c r="EA464" s="2"/>
      <c r="EB464" s="2"/>
      <c r="EC464" s="2"/>
      <c r="ED464" s="2"/>
      <c r="EE464" s="2"/>
      <c r="EF464" s="2"/>
    </row>
    <row r="465" spans="1:136" x14ac:dyDescent="0.2">
      <c r="A465" s="2"/>
      <c r="B465" s="2"/>
      <c r="C465" s="2"/>
      <c r="D465" s="2"/>
      <c r="E465" s="2"/>
      <c r="F465" s="2"/>
      <c r="G465" s="2"/>
      <c r="H465" s="2"/>
      <c r="I465" s="100"/>
      <c r="J465" s="2"/>
      <c r="K465" s="2"/>
      <c r="L465" s="2"/>
      <c r="M465" s="2"/>
      <c r="N465" s="2"/>
      <c r="O465" s="100"/>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c r="BJ465" s="2"/>
      <c r="BK465" s="2"/>
      <c r="BL465" s="2"/>
      <c r="BM465" s="2"/>
      <c r="BN465" s="2"/>
      <c r="BO465" s="2"/>
      <c r="BP465" s="2"/>
      <c r="BQ465" s="2"/>
      <c r="BR465" s="2"/>
      <c r="BS465" s="2"/>
      <c r="BT465" s="2"/>
      <c r="BU465" s="2"/>
      <c r="BV465" s="2"/>
      <c r="BW465" s="2"/>
      <c r="BX465" s="2"/>
      <c r="BY465" s="2"/>
      <c r="BZ465" s="2"/>
      <c r="CA465" s="2"/>
      <c r="CB465" s="2"/>
      <c r="CC465" s="2"/>
      <c r="CD465" s="2"/>
      <c r="CE465" s="2"/>
      <c r="CF465" s="2"/>
      <c r="CG465" s="2"/>
      <c r="CH465" s="2"/>
      <c r="CI465" s="2"/>
      <c r="CJ465" s="2"/>
      <c r="CK465" s="2"/>
      <c r="CL465" s="2"/>
      <c r="CM465" s="2"/>
      <c r="CN465" s="2"/>
      <c r="CO465" s="2"/>
      <c r="CP465" s="2"/>
      <c r="CQ465" s="2"/>
      <c r="CR465" s="2"/>
      <c r="CS465" s="2"/>
      <c r="CT465" s="2"/>
      <c r="CU465" s="2"/>
      <c r="CV465" s="2"/>
      <c r="CW465" s="2"/>
      <c r="CX465" s="2"/>
      <c r="CY465" s="2"/>
      <c r="CZ465" s="2"/>
      <c r="DA465" s="2"/>
      <c r="DB465" s="2"/>
      <c r="DC465" s="2"/>
      <c r="DD465" s="2"/>
      <c r="DE465" s="2"/>
      <c r="DF465" s="2"/>
      <c r="DG465" s="2"/>
      <c r="DH465" s="2"/>
      <c r="DI465" s="2"/>
      <c r="DJ465" s="2"/>
      <c r="DK465" s="2"/>
      <c r="DL465" s="2"/>
      <c r="DM465" s="2"/>
      <c r="DN465" s="2"/>
      <c r="DO465" s="2"/>
      <c r="DP465" s="2"/>
      <c r="DQ465" s="2"/>
      <c r="DR465" s="2"/>
      <c r="DS465" s="2"/>
      <c r="DT465" s="2"/>
      <c r="DU465" s="2"/>
      <c r="DV465" s="2"/>
      <c r="DW465" s="2"/>
      <c r="DX465" s="2"/>
      <c r="DY465" s="2"/>
      <c r="DZ465" s="2"/>
      <c r="EA465" s="2"/>
      <c r="EB465" s="2"/>
      <c r="EC465" s="2"/>
      <c r="ED465" s="2"/>
      <c r="EE465" s="2"/>
      <c r="EF465" s="2"/>
    </row>
    <row r="466" spans="1:136" x14ac:dyDescent="0.2">
      <c r="A466" s="2"/>
      <c r="B466" s="2"/>
      <c r="C466" s="2"/>
      <c r="D466" s="2"/>
      <c r="E466" s="2"/>
      <c r="F466" s="2"/>
      <c r="G466" s="2"/>
      <c r="H466" s="2"/>
      <c r="I466" s="100"/>
      <c r="J466" s="2"/>
      <c r="K466" s="2"/>
      <c r="L466" s="2"/>
      <c r="M466" s="2"/>
      <c r="N466" s="2"/>
      <c r="O466" s="100"/>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c r="BJ466" s="2"/>
      <c r="BK466" s="2"/>
      <c r="BL466" s="2"/>
      <c r="BM466" s="2"/>
      <c r="BN466" s="2"/>
      <c r="BO466" s="2"/>
      <c r="BP466" s="2"/>
      <c r="BQ466" s="2"/>
      <c r="BR466" s="2"/>
      <c r="BS466" s="2"/>
      <c r="BT466" s="2"/>
      <c r="BU466" s="2"/>
      <c r="BV466" s="2"/>
      <c r="BW466" s="2"/>
      <c r="BX466" s="2"/>
      <c r="BY466" s="2"/>
      <c r="BZ466" s="2"/>
      <c r="CA466" s="2"/>
      <c r="CB466" s="2"/>
      <c r="CC466" s="2"/>
      <c r="CD466" s="2"/>
      <c r="CE466" s="2"/>
      <c r="CF466" s="2"/>
      <c r="CG466" s="2"/>
      <c r="CH466" s="2"/>
      <c r="CI466" s="2"/>
      <c r="CJ466" s="2"/>
      <c r="CK466" s="2"/>
      <c r="CL466" s="2"/>
      <c r="CM466" s="2"/>
      <c r="CN466" s="2"/>
      <c r="CO466" s="2"/>
      <c r="CP466" s="2"/>
      <c r="CQ466" s="2"/>
      <c r="CR466" s="2"/>
      <c r="CS466" s="2"/>
      <c r="CT466" s="2"/>
      <c r="CU466" s="2"/>
      <c r="CV466" s="2"/>
      <c r="CW466" s="2"/>
      <c r="CX466" s="2"/>
      <c r="CY466" s="2"/>
      <c r="CZ466" s="2"/>
      <c r="DA466" s="2"/>
      <c r="DB466" s="2"/>
      <c r="DC466" s="2"/>
      <c r="DD466" s="2"/>
      <c r="DE466" s="2"/>
      <c r="DF466" s="2"/>
      <c r="DG466" s="2"/>
      <c r="DH466" s="2"/>
      <c r="DI466" s="2"/>
      <c r="DJ466" s="2"/>
      <c r="DK466" s="2"/>
      <c r="DL466" s="2"/>
      <c r="DM466" s="2"/>
      <c r="DN466" s="2"/>
      <c r="DO466" s="2"/>
      <c r="DP466" s="2"/>
      <c r="DQ466" s="2"/>
      <c r="DR466" s="2"/>
      <c r="DS466" s="2"/>
      <c r="DT466" s="2"/>
      <c r="DU466" s="2"/>
      <c r="DV466" s="2"/>
      <c r="DW466" s="2"/>
      <c r="DX466" s="2"/>
      <c r="DY466" s="2"/>
      <c r="DZ466" s="2"/>
      <c r="EA466" s="2"/>
      <c r="EB466" s="2"/>
      <c r="EC466" s="2"/>
      <c r="ED466" s="2"/>
      <c r="EE466" s="2"/>
      <c r="EF466" s="2"/>
    </row>
    <row r="467" spans="1:136" x14ac:dyDescent="0.2">
      <c r="A467" s="2"/>
      <c r="B467" s="2"/>
      <c r="C467" s="2"/>
      <c r="D467" s="2"/>
      <c r="E467" s="2"/>
      <c r="F467" s="2"/>
      <c r="G467" s="2"/>
      <c r="H467" s="2"/>
      <c r="I467" s="100"/>
      <c r="J467" s="2"/>
      <c r="K467" s="2"/>
      <c r="L467" s="2"/>
      <c r="M467" s="2"/>
      <c r="N467" s="2"/>
      <c r="O467" s="100"/>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c r="BJ467" s="2"/>
      <c r="BK467" s="2"/>
      <c r="BL467" s="2"/>
      <c r="BM467" s="2"/>
      <c r="BN467" s="2"/>
      <c r="BO467" s="2"/>
      <c r="BP467" s="2"/>
      <c r="BQ467" s="2"/>
      <c r="BR467" s="2"/>
      <c r="BS467" s="2"/>
      <c r="BT467" s="2"/>
      <c r="BU467" s="2"/>
      <c r="BV467" s="2"/>
      <c r="BW467" s="2"/>
      <c r="BX467" s="2"/>
      <c r="BY467" s="2"/>
      <c r="BZ467" s="2"/>
      <c r="CA467" s="2"/>
      <c r="CB467" s="2"/>
      <c r="CC467" s="2"/>
      <c r="CD467" s="2"/>
      <c r="CE467" s="2"/>
      <c r="CF467" s="2"/>
      <c r="CG467" s="2"/>
      <c r="CH467" s="2"/>
      <c r="CI467" s="2"/>
      <c r="CJ467" s="2"/>
      <c r="CK467" s="2"/>
      <c r="CL467" s="2"/>
      <c r="CM467" s="2"/>
      <c r="CN467" s="2"/>
      <c r="CO467" s="2"/>
      <c r="CP467" s="2"/>
      <c r="CQ467" s="2"/>
      <c r="CR467" s="2"/>
      <c r="CS467" s="2"/>
      <c r="CT467" s="2"/>
      <c r="CU467" s="2"/>
      <c r="CV467" s="2"/>
      <c r="CW467" s="2"/>
      <c r="CX467" s="2"/>
      <c r="CY467" s="2"/>
      <c r="CZ467" s="2"/>
      <c r="DA467" s="2"/>
      <c r="DB467" s="2"/>
      <c r="DC467" s="2"/>
      <c r="DD467" s="2"/>
      <c r="DE467" s="2"/>
      <c r="DF467" s="2"/>
      <c r="DG467" s="2"/>
      <c r="DH467" s="2"/>
      <c r="DI467" s="2"/>
      <c r="DJ467" s="2"/>
      <c r="DK467" s="2"/>
      <c r="DL467" s="2"/>
      <c r="DM467" s="2"/>
      <c r="DN467" s="2"/>
      <c r="DO467" s="2"/>
      <c r="DP467" s="2"/>
      <c r="DQ467" s="2"/>
      <c r="DR467" s="2"/>
      <c r="DS467" s="2"/>
      <c r="DT467" s="2"/>
      <c r="DU467" s="2"/>
      <c r="DV467" s="2"/>
      <c r="DW467" s="2"/>
      <c r="DX467" s="2"/>
      <c r="DY467" s="2"/>
      <c r="DZ467" s="2"/>
      <c r="EA467" s="2"/>
      <c r="EB467" s="2"/>
      <c r="EC467" s="2"/>
      <c r="ED467" s="2"/>
      <c r="EE467" s="2"/>
      <c r="EF467" s="2"/>
    </row>
    <row r="468" spans="1:136" x14ac:dyDescent="0.2">
      <c r="A468" s="2"/>
      <c r="B468" s="2"/>
      <c r="C468" s="2"/>
      <c r="D468" s="2"/>
      <c r="E468" s="2"/>
      <c r="F468" s="2"/>
      <c r="G468" s="2"/>
      <c r="H468" s="2"/>
      <c r="I468" s="100"/>
      <c r="J468" s="2"/>
      <c r="K468" s="2"/>
      <c r="L468" s="2"/>
      <c r="M468" s="2"/>
      <c r="N468" s="2"/>
      <c r="O468" s="100"/>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c r="BJ468" s="2"/>
      <c r="BK468" s="2"/>
      <c r="BL468" s="2"/>
      <c r="BM468" s="2"/>
      <c r="BN468" s="2"/>
      <c r="BO468" s="2"/>
      <c r="BP468" s="2"/>
      <c r="BQ468" s="2"/>
      <c r="BR468" s="2"/>
      <c r="BS468" s="2"/>
      <c r="BT468" s="2"/>
      <c r="BU468" s="2"/>
      <c r="BV468" s="2"/>
      <c r="BW468" s="2"/>
      <c r="BX468" s="2"/>
      <c r="BY468" s="2"/>
      <c r="BZ468" s="2"/>
      <c r="CA468" s="2"/>
      <c r="CB468" s="2"/>
      <c r="CC468" s="2"/>
      <c r="CD468" s="2"/>
      <c r="CE468" s="2"/>
      <c r="CF468" s="2"/>
      <c r="CG468" s="2"/>
      <c r="CH468" s="2"/>
      <c r="CI468" s="2"/>
      <c r="CJ468" s="2"/>
      <c r="CK468" s="2"/>
      <c r="CL468" s="2"/>
      <c r="CM468" s="2"/>
      <c r="CN468" s="2"/>
      <c r="CO468" s="2"/>
      <c r="CP468" s="2"/>
      <c r="CQ468" s="2"/>
      <c r="CR468" s="2"/>
      <c r="CS468" s="2"/>
      <c r="CT468" s="2"/>
      <c r="CU468" s="2"/>
      <c r="CV468" s="2"/>
      <c r="CW468" s="2"/>
      <c r="CX468" s="2"/>
      <c r="CY468" s="2"/>
      <c r="CZ468" s="2"/>
      <c r="DA468" s="2"/>
      <c r="DB468" s="2"/>
      <c r="DC468" s="2"/>
      <c r="DD468" s="2"/>
      <c r="DE468" s="2"/>
      <c r="DF468" s="2"/>
      <c r="DG468" s="2"/>
      <c r="DH468" s="2"/>
      <c r="DI468" s="2"/>
      <c r="DJ468" s="2"/>
      <c r="DK468" s="2"/>
      <c r="DL468" s="2"/>
      <c r="DM468" s="2"/>
      <c r="DN468" s="2"/>
      <c r="DO468" s="2"/>
      <c r="DP468" s="2"/>
      <c r="DQ468" s="2"/>
      <c r="DR468" s="2"/>
      <c r="DS468" s="2"/>
      <c r="DT468" s="2"/>
      <c r="DU468" s="2"/>
      <c r="DV468" s="2"/>
      <c r="DW468" s="2"/>
      <c r="DX468" s="2"/>
      <c r="DY468" s="2"/>
      <c r="DZ468" s="2"/>
      <c r="EA468" s="2"/>
      <c r="EB468" s="2"/>
      <c r="EC468" s="2"/>
      <c r="ED468" s="2"/>
      <c r="EE468" s="2"/>
      <c r="EF468" s="2"/>
    </row>
    <row r="469" spans="1:136" x14ac:dyDescent="0.2">
      <c r="A469" s="2"/>
      <c r="B469" s="2"/>
      <c r="C469" s="2"/>
      <c r="D469" s="2"/>
      <c r="E469" s="2"/>
      <c r="F469" s="2"/>
      <c r="G469" s="2"/>
      <c r="H469" s="2"/>
      <c r="I469" s="100"/>
      <c r="J469" s="2"/>
      <c r="K469" s="2"/>
      <c r="L469" s="2"/>
      <c r="M469" s="2"/>
      <c r="N469" s="2"/>
      <c r="O469" s="100"/>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c r="BJ469" s="2"/>
      <c r="BK469" s="2"/>
      <c r="BL469" s="2"/>
      <c r="BM469" s="2"/>
      <c r="BN469" s="2"/>
      <c r="BO469" s="2"/>
      <c r="BP469" s="2"/>
      <c r="BQ469" s="2"/>
      <c r="BR469" s="2"/>
      <c r="BS469" s="2"/>
      <c r="BT469" s="2"/>
      <c r="BU469" s="2"/>
      <c r="BV469" s="2"/>
      <c r="BW469" s="2"/>
      <c r="BX469" s="2"/>
      <c r="BY469" s="2"/>
      <c r="BZ469" s="2"/>
      <c r="CA469" s="2"/>
      <c r="CB469" s="2"/>
      <c r="CC469" s="2"/>
      <c r="CD469" s="2"/>
      <c r="CE469" s="2"/>
      <c r="CF469" s="2"/>
      <c r="CG469" s="2"/>
      <c r="CH469" s="2"/>
      <c r="CI469" s="2"/>
      <c r="CJ469" s="2"/>
      <c r="CK469" s="2"/>
      <c r="CL469" s="2"/>
      <c r="CM469" s="2"/>
      <c r="CN469" s="2"/>
      <c r="CO469" s="2"/>
      <c r="CP469" s="2"/>
      <c r="CQ469" s="2"/>
      <c r="CR469" s="2"/>
      <c r="CS469" s="2"/>
      <c r="CT469" s="2"/>
      <c r="CU469" s="2"/>
      <c r="CV469" s="2"/>
      <c r="CW469" s="2"/>
      <c r="CX469" s="2"/>
      <c r="CY469" s="2"/>
      <c r="CZ469" s="2"/>
      <c r="DA469" s="2"/>
      <c r="DB469" s="2"/>
      <c r="DC469" s="2"/>
      <c r="DD469" s="2"/>
      <c r="DE469" s="2"/>
      <c r="DF469" s="2"/>
      <c r="DG469" s="2"/>
      <c r="DH469" s="2"/>
      <c r="DI469" s="2"/>
      <c r="DJ469" s="2"/>
      <c r="DK469" s="2"/>
      <c r="DL469" s="2"/>
      <c r="DM469" s="2"/>
      <c r="DN469" s="2"/>
      <c r="DO469" s="2"/>
      <c r="DP469" s="2"/>
      <c r="DQ469" s="2"/>
      <c r="DR469" s="2"/>
      <c r="DS469" s="2"/>
      <c r="DT469" s="2"/>
      <c r="DU469" s="2"/>
      <c r="DV469" s="2"/>
      <c r="DW469" s="2"/>
      <c r="DX469" s="2"/>
      <c r="DY469" s="2"/>
      <c r="DZ469" s="2"/>
      <c r="EA469" s="2"/>
      <c r="EB469" s="2"/>
      <c r="EC469" s="2"/>
      <c r="ED469" s="2"/>
      <c r="EE469" s="2"/>
      <c r="EF469" s="2"/>
    </row>
    <row r="470" spans="1:136" x14ac:dyDescent="0.2">
      <c r="A470" s="2"/>
      <c r="B470" s="2"/>
      <c r="C470" s="2"/>
      <c r="D470" s="2"/>
      <c r="E470" s="2"/>
      <c r="F470" s="2"/>
      <c r="G470" s="2"/>
      <c r="H470" s="2"/>
      <c r="I470" s="100"/>
      <c r="J470" s="2"/>
      <c r="K470" s="2"/>
      <c r="L470" s="2"/>
      <c r="M470" s="2"/>
      <c r="N470" s="2"/>
      <c r="O470" s="100"/>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c r="BJ470" s="2"/>
      <c r="BK470" s="2"/>
      <c r="BL470" s="2"/>
      <c r="BM470" s="2"/>
      <c r="BN470" s="2"/>
      <c r="BO470" s="2"/>
      <c r="BP470" s="2"/>
      <c r="BQ470" s="2"/>
      <c r="BR470" s="2"/>
      <c r="BS470" s="2"/>
      <c r="BT470" s="2"/>
      <c r="BU470" s="2"/>
      <c r="BV470" s="2"/>
      <c r="BW470" s="2"/>
      <c r="BX470" s="2"/>
      <c r="BY470" s="2"/>
      <c r="BZ470" s="2"/>
      <c r="CA470" s="2"/>
      <c r="CB470" s="2"/>
      <c r="CC470" s="2"/>
      <c r="CD470" s="2"/>
      <c r="CE470" s="2"/>
      <c r="CF470" s="2"/>
      <c r="CG470" s="2"/>
      <c r="CH470" s="2"/>
      <c r="CI470" s="2"/>
      <c r="CJ470" s="2"/>
      <c r="CK470" s="2"/>
      <c r="CL470" s="2"/>
      <c r="CM470" s="2"/>
      <c r="CN470" s="2"/>
      <c r="CO470" s="2"/>
      <c r="CP470" s="2"/>
      <c r="CQ470" s="2"/>
      <c r="CR470" s="2"/>
      <c r="CS470" s="2"/>
      <c r="CT470" s="2"/>
      <c r="CU470" s="2"/>
      <c r="CV470" s="2"/>
      <c r="CW470" s="2"/>
      <c r="CX470" s="2"/>
      <c r="CY470" s="2"/>
      <c r="CZ470" s="2"/>
      <c r="DA470" s="2"/>
      <c r="DB470" s="2"/>
      <c r="DC470" s="2"/>
      <c r="DD470" s="2"/>
      <c r="DE470" s="2"/>
      <c r="DF470" s="2"/>
      <c r="DG470" s="2"/>
      <c r="DH470" s="2"/>
      <c r="DI470" s="2"/>
      <c r="DJ470" s="2"/>
      <c r="DK470" s="2"/>
      <c r="DL470" s="2"/>
      <c r="DM470" s="2"/>
      <c r="DN470" s="2"/>
      <c r="DO470" s="2"/>
      <c r="DP470" s="2"/>
      <c r="DQ470" s="2"/>
      <c r="DR470" s="2"/>
      <c r="DS470" s="2"/>
      <c r="DT470" s="2"/>
      <c r="DU470" s="2"/>
      <c r="DV470" s="2"/>
      <c r="DW470" s="2"/>
      <c r="DX470" s="2"/>
      <c r="DY470" s="2"/>
      <c r="DZ470" s="2"/>
      <c r="EA470" s="2"/>
      <c r="EB470" s="2"/>
      <c r="EC470" s="2"/>
      <c r="ED470" s="2"/>
      <c r="EE470" s="2"/>
      <c r="EF470" s="2"/>
    </row>
    <row r="471" spans="1:136" x14ac:dyDescent="0.2">
      <c r="A471" s="2"/>
      <c r="B471" s="2"/>
      <c r="C471" s="2"/>
      <c r="D471" s="2"/>
      <c r="E471" s="2"/>
      <c r="F471" s="2"/>
      <c r="G471" s="2"/>
      <c r="H471" s="2"/>
      <c r="I471" s="100"/>
      <c r="J471" s="2"/>
      <c r="K471" s="2"/>
      <c r="L471" s="2"/>
      <c r="M471" s="2"/>
      <c r="N471" s="2"/>
      <c r="O471" s="100"/>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c r="BJ471" s="2"/>
      <c r="BK471" s="2"/>
      <c r="BL471" s="2"/>
      <c r="BM471" s="2"/>
      <c r="BN471" s="2"/>
      <c r="BO471" s="2"/>
      <c r="BP471" s="2"/>
      <c r="BQ471" s="2"/>
      <c r="BR471" s="2"/>
      <c r="BS471" s="2"/>
      <c r="BT471" s="2"/>
      <c r="BU471" s="2"/>
      <c r="BV471" s="2"/>
      <c r="BW471" s="2"/>
      <c r="BX471" s="2"/>
      <c r="BY471" s="2"/>
      <c r="BZ471" s="2"/>
      <c r="CA471" s="2"/>
      <c r="CB471" s="2"/>
      <c r="CC471" s="2"/>
      <c r="CD471" s="2"/>
      <c r="CE471" s="2"/>
      <c r="CF471" s="2"/>
      <c r="CG471" s="2"/>
      <c r="CH471" s="2"/>
      <c r="CI471" s="2"/>
      <c r="CJ471" s="2"/>
      <c r="CK471" s="2"/>
      <c r="CL471" s="2"/>
      <c r="CM471" s="2"/>
      <c r="CN471" s="2"/>
      <c r="CO471" s="2"/>
      <c r="CP471" s="2"/>
      <c r="CQ471" s="2"/>
      <c r="CR471" s="2"/>
      <c r="CS471" s="2"/>
      <c r="CT471" s="2"/>
      <c r="CU471" s="2"/>
      <c r="CV471" s="2"/>
      <c r="CW471" s="2"/>
      <c r="CX471" s="2"/>
      <c r="CY471" s="2"/>
      <c r="CZ471" s="2"/>
      <c r="DA471" s="2"/>
      <c r="DB471" s="2"/>
      <c r="DC471" s="2"/>
      <c r="DD471" s="2"/>
      <c r="DE471" s="2"/>
      <c r="DF471" s="2"/>
      <c r="DG471" s="2"/>
      <c r="DH471" s="2"/>
      <c r="DI471" s="2"/>
      <c r="DJ471" s="2"/>
      <c r="DK471" s="2"/>
      <c r="DL471" s="2"/>
      <c r="DM471" s="2"/>
      <c r="DN471" s="2"/>
      <c r="DO471" s="2"/>
      <c r="DP471" s="2"/>
      <c r="DQ471" s="2"/>
      <c r="DR471" s="2"/>
      <c r="DS471" s="2"/>
      <c r="DT471" s="2"/>
      <c r="DU471" s="2"/>
      <c r="DV471" s="2"/>
      <c r="DW471" s="2"/>
      <c r="DX471" s="2"/>
      <c r="DY471" s="2"/>
      <c r="DZ471" s="2"/>
      <c r="EA471" s="2"/>
      <c r="EB471" s="2"/>
      <c r="EC471" s="2"/>
      <c r="ED471" s="2"/>
      <c r="EE471" s="2"/>
      <c r="EF471" s="2"/>
    </row>
    <row r="472" spans="1:136" x14ac:dyDescent="0.2">
      <c r="A472" s="2"/>
      <c r="B472" s="2"/>
      <c r="C472" s="2"/>
      <c r="D472" s="2"/>
      <c r="E472" s="2"/>
      <c r="F472" s="2"/>
      <c r="G472" s="2"/>
      <c r="H472" s="2"/>
      <c r="I472" s="100"/>
      <c r="J472" s="2"/>
      <c r="K472" s="2"/>
      <c r="L472" s="2"/>
      <c r="M472" s="2"/>
      <c r="N472" s="2"/>
      <c r="O472" s="100"/>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c r="BJ472" s="2"/>
      <c r="BK472" s="2"/>
      <c r="BL472" s="2"/>
      <c r="BM472" s="2"/>
      <c r="BN472" s="2"/>
      <c r="BO472" s="2"/>
      <c r="BP472" s="2"/>
      <c r="BQ472" s="2"/>
      <c r="BR472" s="2"/>
      <c r="BS472" s="2"/>
      <c r="BT472" s="2"/>
      <c r="BU472" s="2"/>
      <c r="BV472" s="2"/>
      <c r="BW472" s="2"/>
      <c r="BX472" s="2"/>
      <c r="BY472" s="2"/>
      <c r="BZ472" s="2"/>
      <c r="CA472" s="2"/>
      <c r="CB472" s="2"/>
      <c r="CC472" s="2"/>
      <c r="CD472" s="2"/>
      <c r="CE472" s="2"/>
      <c r="CF472" s="2"/>
      <c r="CG472" s="2"/>
      <c r="CH472" s="2"/>
      <c r="CI472" s="2"/>
      <c r="CJ472" s="2"/>
      <c r="CK472" s="2"/>
      <c r="CL472" s="2"/>
      <c r="CM472" s="2"/>
      <c r="CN472" s="2"/>
      <c r="CO472" s="2"/>
      <c r="CP472" s="2"/>
      <c r="CQ472" s="2"/>
      <c r="CR472" s="2"/>
      <c r="CS472" s="2"/>
      <c r="CT472" s="2"/>
      <c r="CU472" s="2"/>
      <c r="CV472" s="2"/>
      <c r="CW472" s="2"/>
      <c r="CX472" s="2"/>
      <c r="CY472" s="2"/>
      <c r="CZ472" s="2"/>
      <c r="DA472" s="2"/>
      <c r="DB472" s="2"/>
      <c r="DC472" s="2"/>
      <c r="DD472" s="2"/>
      <c r="DE472" s="2"/>
      <c r="DF472" s="2"/>
      <c r="DG472" s="2"/>
      <c r="DH472" s="2"/>
      <c r="DI472" s="2"/>
      <c r="DJ472" s="2"/>
      <c r="DK472" s="2"/>
      <c r="DL472" s="2"/>
      <c r="DM472" s="2"/>
      <c r="DN472" s="2"/>
      <c r="DO472" s="2"/>
      <c r="DP472" s="2"/>
      <c r="DQ472" s="2"/>
      <c r="DR472" s="2"/>
      <c r="DS472" s="2"/>
      <c r="DT472" s="2"/>
      <c r="DU472" s="2"/>
      <c r="DV472" s="2"/>
      <c r="DW472" s="2"/>
      <c r="DX472" s="2"/>
      <c r="DY472" s="2"/>
      <c r="DZ472" s="2"/>
      <c r="EA472" s="2"/>
      <c r="EB472" s="2"/>
      <c r="EC472" s="2"/>
      <c r="ED472" s="2"/>
      <c r="EE472" s="2"/>
      <c r="EF472" s="2"/>
    </row>
    <row r="473" spans="1:136" x14ac:dyDescent="0.2">
      <c r="A473" s="2"/>
      <c r="B473" s="2"/>
      <c r="C473" s="2"/>
      <c r="D473" s="2"/>
      <c r="E473" s="2"/>
      <c r="F473" s="2"/>
      <c r="G473" s="2"/>
      <c r="H473" s="2"/>
      <c r="I473" s="100"/>
      <c r="J473" s="2"/>
      <c r="K473" s="2"/>
      <c r="L473" s="2"/>
      <c r="M473" s="2"/>
      <c r="N473" s="2"/>
      <c r="O473" s="100"/>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c r="BJ473" s="2"/>
      <c r="BK473" s="2"/>
      <c r="BL473" s="2"/>
      <c r="BM473" s="2"/>
      <c r="BN473" s="2"/>
      <c r="BO473" s="2"/>
      <c r="BP473" s="2"/>
      <c r="BQ473" s="2"/>
      <c r="BR473" s="2"/>
      <c r="BS473" s="2"/>
      <c r="BT473" s="2"/>
      <c r="BU473" s="2"/>
      <c r="BV473" s="2"/>
      <c r="BW473" s="2"/>
      <c r="BX473" s="2"/>
      <c r="BY473" s="2"/>
      <c r="BZ473" s="2"/>
      <c r="CA473" s="2"/>
      <c r="CB473" s="2"/>
      <c r="CC473" s="2"/>
      <c r="CD473" s="2"/>
      <c r="CE473" s="2"/>
      <c r="CF473" s="2"/>
      <c r="CG473" s="2"/>
      <c r="CH473" s="2"/>
      <c r="CI473" s="2"/>
      <c r="CJ473" s="2"/>
      <c r="CK473" s="2"/>
      <c r="CL473" s="2"/>
      <c r="CM473" s="2"/>
      <c r="CN473" s="2"/>
      <c r="CO473" s="2"/>
      <c r="CP473" s="2"/>
      <c r="CQ473" s="2"/>
      <c r="CR473" s="2"/>
      <c r="CS473" s="2"/>
      <c r="CT473" s="2"/>
      <c r="CU473" s="2"/>
      <c r="CV473" s="2"/>
      <c r="CW473" s="2"/>
      <c r="CX473" s="2"/>
      <c r="CY473" s="2"/>
      <c r="CZ473" s="2"/>
      <c r="DA473" s="2"/>
      <c r="DB473" s="2"/>
      <c r="DC473" s="2"/>
      <c r="DD473" s="2"/>
      <c r="DE473" s="2"/>
      <c r="DF473" s="2"/>
      <c r="DG473" s="2"/>
      <c r="DH473" s="2"/>
      <c r="DI473" s="2"/>
      <c r="DJ473" s="2"/>
      <c r="DK473" s="2"/>
      <c r="DL473" s="2"/>
      <c r="DM473" s="2"/>
      <c r="DN473" s="2"/>
      <c r="DO473" s="2"/>
      <c r="DP473" s="2"/>
      <c r="DQ473" s="2"/>
      <c r="DR473" s="2"/>
      <c r="DS473" s="2"/>
      <c r="DT473" s="2"/>
      <c r="DU473" s="2"/>
      <c r="DV473" s="2"/>
      <c r="DW473" s="2"/>
      <c r="DX473" s="2"/>
      <c r="DY473" s="2"/>
      <c r="DZ473" s="2"/>
      <c r="EA473" s="2"/>
      <c r="EB473" s="2"/>
      <c r="EC473" s="2"/>
      <c r="ED473" s="2"/>
      <c r="EE473" s="2"/>
      <c r="EF473" s="2"/>
    </row>
    <row r="474" spans="1:136" x14ac:dyDescent="0.2">
      <c r="A474" s="2"/>
      <c r="B474" s="2"/>
      <c r="C474" s="2"/>
      <c r="D474" s="2"/>
      <c r="E474" s="2"/>
      <c r="F474" s="2"/>
      <c r="G474" s="2"/>
      <c r="H474" s="2"/>
      <c r="I474" s="100"/>
      <c r="J474" s="2"/>
      <c r="K474" s="2"/>
      <c r="L474" s="2"/>
      <c r="M474" s="2"/>
      <c r="N474" s="2"/>
      <c r="O474" s="100"/>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c r="BJ474" s="2"/>
      <c r="BK474" s="2"/>
      <c r="BL474" s="2"/>
      <c r="BM474" s="2"/>
      <c r="BN474" s="2"/>
      <c r="BO474" s="2"/>
      <c r="BP474" s="2"/>
      <c r="BQ474" s="2"/>
      <c r="BR474" s="2"/>
      <c r="BS474" s="2"/>
      <c r="BT474" s="2"/>
      <c r="BU474" s="2"/>
      <c r="BV474" s="2"/>
      <c r="BW474" s="2"/>
      <c r="BX474" s="2"/>
      <c r="BY474" s="2"/>
      <c r="BZ474" s="2"/>
      <c r="CA474" s="2"/>
      <c r="CB474" s="2"/>
      <c r="CC474" s="2"/>
      <c r="CD474" s="2"/>
      <c r="CE474" s="2"/>
      <c r="CF474" s="2"/>
      <c r="CG474" s="2"/>
      <c r="CH474" s="2"/>
      <c r="CI474" s="2"/>
      <c r="CJ474" s="2"/>
      <c r="CK474" s="2"/>
      <c r="CL474" s="2"/>
      <c r="CM474" s="2"/>
      <c r="CN474" s="2"/>
      <c r="CO474" s="2"/>
      <c r="CP474" s="2"/>
      <c r="CQ474" s="2"/>
      <c r="CR474" s="2"/>
      <c r="CS474" s="2"/>
      <c r="CT474" s="2"/>
      <c r="CU474" s="2"/>
      <c r="CV474" s="2"/>
      <c r="CW474" s="2"/>
      <c r="CX474" s="2"/>
      <c r="CY474" s="2"/>
      <c r="CZ474" s="2"/>
      <c r="DA474" s="2"/>
      <c r="DB474" s="2"/>
      <c r="DC474" s="2"/>
      <c r="DD474" s="2"/>
      <c r="DE474" s="2"/>
      <c r="DF474" s="2"/>
      <c r="DG474" s="2"/>
      <c r="DH474" s="2"/>
      <c r="DI474" s="2"/>
      <c r="DJ474" s="2"/>
      <c r="DK474" s="2"/>
      <c r="DL474" s="2"/>
      <c r="DM474" s="2"/>
      <c r="DN474" s="2"/>
      <c r="DO474" s="2"/>
      <c r="DP474" s="2"/>
      <c r="DQ474" s="2"/>
      <c r="DR474" s="2"/>
      <c r="DS474" s="2"/>
      <c r="DT474" s="2"/>
      <c r="DU474" s="2"/>
      <c r="DV474" s="2"/>
      <c r="DW474" s="2"/>
      <c r="DX474" s="2"/>
      <c r="DY474" s="2"/>
      <c r="DZ474" s="2"/>
      <c r="EA474" s="2"/>
      <c r="EB474" s="2"/>
      <c r="EC474" s="2"/>
      <c r="ED474" s="2"/>
      <c r="EE474" s="2"/>
      <c r="EF474" s="2"/>
    </row>
    <row r="475" spans="1:136" x14ac:dyDescent="0.2">
      <c r="A475" s="2"/>
      <c r="B475" s="2"/>
      <c r="C475" s="2"/>
      <c r="D475" s="2"/>
      <c r="E475" s="2"/>
      <c r="F475" s="2"/>
      <c r="G475" s="2"/>
      <c r="H475" s="2"/>
      <c r="I475" s="100"/>
      <c r="J475" s="2"/>
      <c r="K475" s="2"/>
      <c r="L475" s="2"/>
      <c r="M475" s="2"/>
      <c r="N475" s="2"/>
      <c r="O475" s="100"/>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c r="BJ475" s="2"/>
      <c r="BK475" s="2"/>
      <c r="BL475" s="2"/>
      <c r="BM475" s="2"/>
      <c r="BN475" s="2"/>
      <c r="BO475" s="2"/>
      <c r="BP475" s="2"/>
      <c r="BQ475" s="2"/>
      <c r="BR475" s="2"/>
      <c r="BS475" s="2"/>
      <c r="BT475" s="2"/>
      <c r="BU475" s="2"/>
      <c r="BV475" s="2"/>
      <c r="BW475" s="2"/>
      <c r="BX475" s="2"/>
      <c r="BY475" s="2"/>
      <c r="BZ475" s="2"/>
      <c r="CA475" s="2"/>
      <c r="CB475" s="2"/>
      <c r="CC475" s="2"/>
      <c r="CD475" s="2"/>
      <c r="CE475" s="2"/>
      <c r="CF475" s="2"/>
      <c r="CG475" s="2"/>
      <c r="CH475" s="2"/>
      <c r="CI475" s="2"/>
      <c r="CJ475" s="2"/>
      <c r="CK475" s="2"/>
      <c r="CL475" s="2"/>
      <c r="CM475" s="2"/>
      <c r="CN475" s="2"/>
      <c r="CO475" s="2"/>
      <c r="CP475" s="2"/>
      <c r="CQ475" s="2"/>
      <c r="CR475" s="2"/>
      <c r="CS475" s="2"/>
      <c r="CT475" s="2"/>
      <c r="CU475" s="2"/>
      <c r="CV475" s="2"/>
      <c r="CW475" s="2"/>
      <c r="CX475" s="2"/>
      <c r="CY475" s="2"/>
      <c r="CZ475" s="2"/>
      <c r="DA475" s="2"/>
      <c r="DB475" s="2"/>
      <c r="DC475" s="2"/>
      <c r="DD475" s="2"/>
      <c r="DE475" s="2"/>
      <c r="DF475" s="2"/>
      <c r="DG475" s="2"/>
      <c r="DH475" s="2"/>
      <c r="DI475" s="2"/>
      <c r="DJ475" s="2"/>
      <c r="DK475" s="2"/>
      <c r="DL475" s="2"/>
      <c r="DM475" s="2"/>
      <c r="DN475" s="2"/>
      <c r="DO475" s="2"/>
      <c r="DP475" s="2"/>
      <c r="DQ475" s="2"/>
      <c r="DR475" s="2"/>
      <c r="DS475" s="2"/>
      <c r="DT475" s="2"/>
      <c r="DU475" s="2"/>
      <c r="DV475" s="2"/>
      <c r="DW475" s="2"/>
      <c r="DX475" s="2"/>
      <c r="DY475" s="2"/>
      <c r="DZ475" s="2"/>
      <c r="EA475" s="2"/>
      <c r="EB475" s="2"/>
      <c r="EC475" s="2"/>
      <c r="ED475" s="2"/>
      <c r="EE475" s="2"/>
      <c r="EF475" s="2"/>
    </row>
    <row r="476" spans="1:136" x14ac:dyDescent="0.2">
      <c r="A476" s="2"/>
      <c r="B476" s="2"/>
      <c r="C476" s="2"/>
      <c r="D476" s="2"/>
      <c r="E476" s="2"/>
      <c r="F476" s="2"/>
      <c r="G476" s="2"/>
      <c r="H476" s="2"/>
      <c r="I476" s="100"/>
      <c r="J476" s="2"/>
      <c r="K476" s="2"/>
      <c r="L476" s="2"/>
      <c r="M476" s="2"/>
      <c r="N476" s="2"/>
      <c r="O476" s="100"/>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c r="BJ476" s="2"/>
      <c r="BK476" s="2"/>
      <c r="BL476" s="2"/>
      <c r="BM476" s="2"/>
      <c r="BN476" s="2"/>
      <c r="BO476" s="2"/>
      <c r="BP476" s="2"/>
      <c r="BQ476" s="2"/>
      <c r="BR476" s="2"/>
      <c r="BS476" s="2"/>
      <c r="BT476" s="2"/>
      <c r="BU476" s="2"/>
      <c r="BV476" s="2"/>
      <c r="BW476" s="2"/>
      <c r="BX476" s="2"/>
      <c r="BY476" s="2"/>
      <c r="BZ476" s="2"/>
      <c r="CA476" s="2"/>
      <c r="CB476" s="2"/>
      <c r="CC476" s="2"/>
      <c r="CD476" s="2"/>
      <c r="CE476" s="2"/>
      <c r="CF476" s="2"/>
      <c r="CG476" s="2"/>
      <c r="CH476" s="2"/>
      <c r="CI476" s="2"/>
      <c r="CJ476" s="2"/>
      <c r="CK476" s="2"/>
      <c r="CL476" s="2"/>
      <c r="CM476" s="2"/>
      <c r="CN476" s="2"/>
      <c r="CO476" s="2"/>
      <c r="CP476" s="2"/>
      <c r="CQ476" s="2"/>
      <c r="CR476" s="2"/>
      <c r="CS476" s="2"/>
      <c r="CT476" s="2"/>
      <c r="CU476" s="2"/>
      <c r="CV476" s="2"/>
      <c r="CW476" s="2"/>
      <c r="CX476" s="2"/>
      <c r="CY476" s="2"/>
      <c r="CZ476" s="2"/>
      <c r="DA476" s="2"/>
      <c r="DB476" s="2"/>
      <c r="DC476" s="2"/>
      <c r="DD476" s="2"/>
      <c r="DE476" s="2"/>
      <c r="DF476" s="2"/>
      <c r="DG476" s="2"/>
      <c r="DH476" s="2"/>
      <c r="DI476" s="2"/>
      <c r="DJ476" s="2"/>
      <c r="DK476" s="2"/>
      <c r="DL476" s="2"/>
      <c r="DM476" s="2"/>
      <c r="DN476" s="2"/>
      <c r="DO476" s="2"/>
      <c r="DP476" s="2"/>
      <c r="DQ476" s="2"/>
      <c r="DR476" s="2"/>
      <c r="DS476" s="2"/>
      <c r="DT476" s="2"/>
      <c r="DU476" s="2"/>
      <c r="DV476" s="2"/>
      <c r="DW476" s="2"/>
      <c r="DX476" s="2"/>
      <c r="DY476" s="2"/>
      <c r="DZ476" s="2"/>
      <c r="EA476" s="2"/>
      <c r="EB476" s="2"/>
      <c r="EC476" s="2"/>
      <c r="ED476" s="2"/>
      <c r="EE476" s="2"/>
      <c r="EF476" s="2"/>
    </row>
    <row r="477" spans="1:136" x14ac:dyDescent="0.2">
      <c r="A477" s="2"/>
      <c r="B477" s="2"/>
      <c r="C477" s="2"/>
      <c r="D477" s="2"/>
      <c r="E477" s="2"/>
      <c r="F477" s="2"/>
      <c r="G477" s="2"/>
      <c r="H477" s="2"/>
      <c r="I477" s="100"/>
      <c r="J477" s="2"/>
      <c r="K477" s="2"/>
      <c r="L477" s="2"/>
      <c r="M477" s="2"/>
      <c r="N477" s="2"/>
      <c r="O477" s="100"/>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c r="BJ477" s="2"/>
      <c r="BK477" s="2"/>
      <c r="BL477" s="2"/>
      <c r="BM477" s="2"/>
      <c r="BN477" s="2"/>
      <c r="BO477" s="2"/>
      <c r="BP477" s="2"/>
      <c r="BQ477" s="2"/>
      <c r="BR477" s="2"/>
      <c r="BS477" s="2"/>
      <c r="BT477" s="2"/>
      <c r="BU477" s="2"/>
      <c r="BV477" s="2"/>
      <c r="BW477" s="2"/>
      <c r="BX477" s="2"/>
      <c r="BY477" s="2"/>
      <c r="BZ477" s="2"/>
      <c r="CA477" s="2"/>
      <c r="CB477" s="2"/>
      <c r="CC477" s="2"/>
      <c r="CD477" s="2"/>
      <c r="CE477" s="2"/>
      <c r="CF477" s="2"/>
      <c r="CG477" s="2"/>
      <c r="CH477" s="2"/>
      <c r="CI477" s="2"/>
      <c r="CJ477" s="2"/>
      <c r="CK477" s="2"/>
      <c r="CL477" s="2"/>
      <c r="CM477" s="2"/>
      <c r="CN477" s="2"/>
      <c r="CO477" s="2"/>
      <c r="CP477" s="2"/>
      <c r="CQ477" s="2"/>
      <c r="CR477" s="2"/>
      <c r="CS477" s="2"/>
      <c r="CT477" s="2"/>
      <c r="CU477" s="2"/>
      <c r="CV477" s="2"/>
      <c r="CW477" s="2"/>
      <c r="CX477" s="2"/>
      <c r="CY477" s="2"/>
      <c r="CZ477" s="2"/>
      <c r="DA477" s="2"/>
      <c r="DB477" s="2"/>
      <c r="DC477" s="2"/>
      <c r="DD477" s="2"/>
      <c r="DE477" s="2"/>
      <c r="DF477" s="2"/>
      <c r="DG477" s="2"/>
      <c r="DH477" s="2"/>
      <c r="DI477" s="2"/>
      <c r="DJ477" s="2"/>
      <c r="DK477" s="2"/>
      <c r="DL477" s="2"/>
      <c r="DM477" s="2"/>
      <c r="DN477" s="2"/>
      <c r="DO477" s="2"/>
      <c r="DP477" s="2"/>
      <c r="DQ477" s="2"/>
      <c r="DR477" s="2"/>
      <c r="DS477" s="2"/>
      <c r="DT477" s="2"/>
      <c r="DU477" s="2"/>
      <c r="DV477" s="2"/>
      <c r="DW477" s="2"/>
      <c r="DX477" s="2"/>
      <c r="DY477" s="2"/>
      <c r="DZ477" s="2"/>
      <c r="EA477" s="2"/>
      <c r="EB477" s="2"/>
      <c r="EC477" s="2"/>
      <c r="ED477" s="2"/>
      <c r="EE477" s="2"/>
      <c r="EF477" s="2"/>
    </row>
    <row r="478" spans="1:136" x14ac:dyDescent="0.2">
      <c r="A478" s="2"/>
      <c r="B478" s="2"/>
      <c r="C478" s="2"/>
      <c r="D478" s="2"/>
      <c r="E478" s="2"/>
      <c r="F478" s="2"/>
      <c r="G478" s="2"/>
      <c r="H478" s="2"/>
      <c r="I478" s="100"/>
      <c r="J478" s="2"/>
      <c r="K478" s="2"/>
      <c r="L478" s="2"/>
      <c r="M478" s="2"/>
      <c r="N478" s="2"/>
      <c r="O478" s="100"/>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c r="BJ478" s="2"/>
      <c r="BK478" s="2"/>
      <c r="BL478" s="2"/>
      <c r="BM478" s="2"/>
      <c r="BN478" s="2"/>
      <c r="BO478" s="2"/>
      <c r="BP478" s="2"/>
      <c r="BQ478" s="2"/>
      <c r="BR478" s="2"/>
      <c r="BS478" s="2"/>
      <c r="BT478" s="2"/>
      <c r="BU478" s="2"/>
      <c r="BV478" s="2"/>
      <c r="BW478" s="2"/>
      <c r="BX478" s="2"/>
      <c r="BY478" s="2"/>
      <c r="BZ478" s="2"/>
      <c r="CA478" s="2"/>
      <c r="CB478" s="2"/>
      <c r="CC478" s="2"/>
      <c r="CD478" s="2"/>
      <c r="CE478" s="2"/>
      <c r="CF478" s="2"/>
      <c r="CG478" s="2"/>
      <c r="CH478" s="2"/>
      <c r="CI478" s="2"/>
      <c r="CJ478" s="2"/>
      <c r="CK478" s="2"/>
      <c r="CL478" s="2"/>
      <c r="CM478" s="2"/>
      <c r="CN478" s="2"/>
      <c r="CO478" s="2"/>
      <c r="CP478" s="2"/>
      <c r="CQ478" s="2"/>
      <c r="CR478" s="2"/>
      <c r="CS478" s="2"/>
      <c r="CT478" s="2"/>
      <c r="CU478" s="2"/>
      <c r="CV478" s="2"/>
      <c r="CW478" s="2"/>
      <c r="CX478" s="2"/>
      <c r="CY478" s="2"/>
      <c r="CZ478" s="2"/>
      <c r="DA478" s="2"/>
      <c r="DB478" s="2"/>
      <c r="DC478" s="2"/>
      <c r="DD478" s="2"/>
      <c r="DE478" s="2"/>
      <c r="DF478" s="2"/>
      <c r="DG478" s="2"/>
      <c r="DH478" s="2"/>
      <c r="DI478" s="2"/>
      <c r="DJ478" s="2"/>
      <c r="DK478" s="2"/>
      <c r="DL478" s="2"/>
      <c r="DM478" s="2"/>
      <c r="DN478" s="2"/>
      <c r="DO478" s="2"/>
      <c r="DP478" s="2"/>
      <c r="DQ478" s="2"/>
      <c r="DR478" s="2"/>
      <c r="DS478" s="2"/>
      <c r="DT478" s="2"/>
      <c r="DU478" s="2"/>
      <c r="DV478" s="2"/>
      <c r="DW478" s="2"/>
      <c r="DX478" s="2"/>
      <c r="DY478" s="2"/>
      <c r="DZ478" s="2"/>
      <c r="EA478" s="2"/>
      <c r="EB478" s="2"/>
      <c r="EC478" s="2"/>
      <c r="ED478" s="2"/>
      <c r="EE478" s="2"/>
      <c r="EF478" s="2"/>
    </row>
    <row r="479" spans="1:136" x14ac:dyDescent="0.2">
      <c r="A479" s="2"/>
      <c r="B479" s="2"/>
      <c r="C479" s="2"/>
      <c r="D479" s="2"/>
      <c r="E479" s="2"/>
      <c r="F479" s="2"/>
      <c r="G479" s="2"/>
      <c r="H479" s="2"/>
      <c r="I479" s="100"/>
      <c r="J479" s="2"/>
      <c r="K479" s="2"/>
      <c r="L479" s="2"/>
      <c r="M479" s="2"/>
      <c r="N479" s="2"/>
      <c r="O479" s="100"/>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c r="BJ479" s="2"/>
      <c r="BK479" s="2"/>
      <c r="BL479" s="2"/>
      <c r="BM479" s="2"/>
      <c r="BN479" s="2"/>
      <c r="BO479" s="2"/>
      <c r="BP479" s="2"/>
      <c r="BQ479" s="2"/>
      <c r="BR479" s="2"/>
      <c r="BS479" s="2"/>
      <c r="BT479" s="2"/>
      <c r="BU479" s="2"/>
      <c r="BV479" s="2"/>
      <c r="BW479" s="2"/>
      <c r="BX479" s="2"/>
      <c r="BY479" s="2"/>
      <c r="BZ479" s="2"/>
      <c r="CA479" s="2"/>
      <c r="CB479" s="2"/>
      <c r="CC479" s="2"/>
      <c r="CD479" s="2"/>
      <c r="CE479" s="2"/>
      <c r="CF479" s="2"/>
      <c r="CG479" s="2"/>
      <c r="CH479" s="2"/>
      <c r="CI479" s="2"/>
      <c r="CJ479" s="2"/>
      <c r="CK479" s="2"/>
      <c r="CL479" s="2"/>
      <c r="CM479" s="2"/>
      <c r="CN479" s="2"/>
      <c r="CO479" s="2"/>
      <c r="CP479" s="2"/>
      <c r="CQ479" s="2"/>
      <c r="CR479" s="2"/>
      <c r="CS479" s="2"/>
      <c r="CT479" s="2"/>
      <c r="CU479" s="2"/>
      <c r="CV479" s="2"/>
      <c r="CW479" s="2"/>
      <c r="CX479" s="2"/>
      <c r="CY479" s="2"/>
      <c r="CZ479" s="2"/>
      <c r="DA479" s="2"/>
      <c r="DB479" s="2"/>
      <c r="DC479" s="2"/>
      <c r="DD479" s="2"/>
      <c r="DE479" s="2"/>
      <c r="DF479" s="2"/>
      <c r="DG479" s="2"/>
      <c r="DH479" s="2"/>
      <c r="DI479" s="2"/>
      <c r="DJ479" s="2"/>
      <c r="DK479" s="2"/>
      <c r="DL479" s="2"/>
      <c r="DM479" s="2"/>
      <c r="DN479" s="2"/>
      <c r="DO479" s="2"/>
      <c r="DP479" s="2"/>
      <c r="DQ479" s="2"/>
      <c r="DR479" s="2"/>
      <c r="DS479" s="2"/>
      <c r="DT479" s="2"/>
      <c r="DU479" s="2"/>
      <c r="DV479" s="2"/>
      <c r="DW479" s="2"/>
      <c r="DX479" s="2"/>
      <c r="DY479" s="2"/>
      <c r="DZ479" s="2"/>
      <c r="EA479" s="2"/>
      <c r="EB479" s="2"/>
      <c r="EC479" s="2"/>
      <c r="ED479" s="2"/>
      <c r="EE479" s="2"/>
      <c r="EF479" s="2"/>
    </row>
    <row r="480" spans="1:136" x14ac:dyDescent="0.2">
      <c r="A480" s="2"/>
      <c r="B480" s="2"/>
      <c r="C480" s="2"/>
      <c r="D480" s="2"/>
      <c r="E480" s="2"/>
      <c r="F480" s="2"/>
      <c r="G480" s="2"/>
      <c r="H480" s="2"/>
      <c r="I480" s="100"/>
      <c r="J480" s="2"/>
      <c r="K480" s="2"/>
      <c r="L480" s="2"/>
      <c r="M480" s="2"/>
      <c r="N480" s="2"/>
      <c r="O480" s="100"/>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c r="CV480" s="2"/>
      <c r="CW480" s="2"/>
      <c r="CX480" s="2"/>
      <c r="CY480" s="2"/>
      <c r="CZ480" s="2"/>
      <c r="DA480" s="2"/>
      <c r="DB480" s="2"/>
      <c r="DC480" s="2"/>
      <c r="DD480" s="2"/>
      <c r="DE480" s="2"/>
      <c r="DF480" s="2"/>
      <c r="DG480" s="2"/>
      <c r="DH480" s="2"/>
      <c r="DI480" s="2"/>
      <c r="DJ480" s="2"/>
      <c r="DK480" s="2"/>
      <c r="DL480" s="2"/>
      <c r="DM480" s="2"/>
      <c r="DN480" s="2"/>
      <c r="DO480" s="2"/>
      <c r="DP480" s="2"/>
      <c r="DQ480" s="2"/>
      <c r="DR480" s="2"/>
      <c r="DS480" s="2"/>
      <c r="DT480" s="2"/>
      <c r="DU480" s="2"/>
      <c r="DV480" s="2"/>
      <c r="DW480" s="2"/>
      <c r="DX480" s="2"/>
      <c r="DY480" s="2"/>
      <c r="DZ480" s="2"/>
      <c r="EA480" s="2"/>
      <c r="EB480" s="2"/>
      <c r="EC480" s="2"/>
      <c r="ED480" s="2"/>
      <c r="EE480" s="2"/>
      <c r="EF480" s="2"/>
    </row>
    <row r="481" spans="1:136" x14ac:dyDescent="0.2">
      <c r="A481" s="2"/>
      <c r="B481" s="2"/>
      <c r="C481" s="2"/>
      <c r="D481" s="2"/>
      <c r="E481" s="2"/>
      <c r="F481" s="2"/>
      <c r="G481" s="2"/>
      <c r="H481" s="2"/>
      <c r="I481" s="100"/>
      <c r="J481" s="2"/>
      <c r="K481" s="2"/>
      <c r="L481" s="2"/>
      <c r="M481" s="2"/>
      <c r="N481" s="2"/>
      <c r="O481" s="100"/>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2"/>
      <c r="CF481" s="2"/>
      <c r="CG481" s="2"/>
      <c r="CH481" s="2"/>
      <c r="CI481" s="2"/>
      <c r="CJ481" s="2"/>
      <c r="CK481" s="2"/>
      <c r="CL481" s="2"/>
      <c r="CM481" s="2"/>
      <c r="CN481" s="2"/>
      <c r="CO481" s="2"/>
      <c r="CP481" s="2"/>
      <c r="CQ481" s="2"/>
      <c r="CR481" s="2"/>
      <c r="CS481" s="2"/>
      <c r="CT481" s="2"/>
      <c r="CU481" s="2"/>
      <c r="CV481" s="2"/>
      <c r="CW481" s="2"/>
      <c r="CX481" s="2"/>
      <c r="CY481" s="2"/>
      <c r="CZ481" s="2"/>
      <c r="DA481" s="2"/>
      <c r="DB481" s="2"/>
      <c r="DC481" s="2"/>
      <c r="DD481" s="2"/>
      <c r="DE481" s="2"/>
      <c r="DF481" s="2"/>
      <c r="DG481" s="2"/>
      <c r="DH481" s="2"/>
      <c r="DI481" s="2"/>
      <c r="DJ481" s="2"/>
      <c r="DK481" s="2"/>
      <c r="DL481" s="2"/>
      <c r="DM481" s="2"/>
      <c r="DN481" s="2"/>
      <c r="DO481" s="2"/>
      <c r="DP481" s="2"/>
      <c r="DQ481" s="2"/>
      <c r="DR481" s="2"/>
      <c r="DS481" s="2"/>
      <c r="DT481" s="2"/>
      <c r="DU481" s="2"/>
      <c r="DV481" s="2"/>
      <c r="DW481" s="2"/>
      <c r="DX481" s="2"/>
      <c r="DY481" s="2"/>
      <c r="DZ481" s="2"/>
      <c r="EA481" s="2"/>
      <c r="EB481" s="2"/>
      <c r="EC481" s="2"/>
      <c r="ED481" s="2"/>
      <c r="EE481" s="2"/>
      <c r="EF481" s="2"/>
    </row>
    <row r="482" spans="1:136" x14ac:dyDescent="0.2">
      <c r="A482" s="2"/>
      <c r="B482" s="2"/>
      <c r="C482" s="2"/>
      <c r="D482" s="2"/>
      <c r="E482" s="2"/>
      <c r="F482" s="2"/>
      <c r="G482" s="2"/>
      <c r="H482" s="2"/>
      <c r="I482" s="100"/>
      <c r="J482" s="2"/>
      <c r="K482" s="2"/>
      <c r="L482" s="2"/>
      <c r="M482" s="2"/>
      <c r="N482" s="2"/>
      <c r="O482" s="100"/>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2"/>
      <c r="CF482" s="2"/>
      <c r="CG482" s="2"/>
      <c r="CH482" s="2"/>
      <c r="CI482" s="2"/>
      <c r="CJ482" s="2"/>
      <c r="CK482" s="2"/>
      <c r="CL482" s="2"/>
      <c r="CM482" s="2"/>
      <c r="CN482" s="2"/>
      <c r="CO482" s="2"/>
      <c r="CP482" s="2"/>
      <c r="CQ482" s="2"/>
      <c r="CR482" s="2"/>
      <c r="CS482" s="2"/>
      <c r="CT482" s="2"/>
      <c r="CU482" s="2"/>
      <c r="CV482" s="2"/>
      <c r="CW482" s="2"/>
      <c r="CX482" s="2"/>
      <c r="CY482" s="2"/>
      <c r="CZ482" s="2"/>
      <c r="DA482" s="2"/>
      <c r="DB482" s="2"/>
      <c r="DC482" s="2"/>
      <c r="DD482" s="2"/>
      <c r="DE482" s="2"/>
      <c r="DF482" s="2"/>
      <c r="DG482" s="2"/>
      <c r="DH482" s="2"/>
      <c r="DI482" s="2"/>
      <c r="DJ482" s="2"/>
      <c r="DK482" s="2"/>
      <c r="DL482" s="2"/>
      <c r="DM482" s="2"/>
      <c r="DN482" s="2"/>
      <c r="DO482" s="2"/>
      <c r="DP482" s="2"/>
      <c r="DQ482" s="2"/>
      <c r="DR482" s="2"/>
      <c r="DS482" s="2"/>
      <c r="DT482" s="2"/>
      <c r="DU482" s="2"/>
      <c r="DV482" s="2"/>
      <c r="DW482" s="2"/>
      <c r="DX482" s="2"/>
      <c r="DY482" s="2"/>
      <c r="DZ482" s="2"/>
      <c r="EA482" s="2"/>
      <c r="EB482" s="2"/>
      <c r="EC482" s="2"/>
      <c r="ED482" s="2"/>
      <c r="EE482" s="2"/>
      <c r="EF482" s="2"/>
    </row>
    <row r="483" spans="1:136" x14ac:dyDescent="0.2">
      <c r="A483" s="2"/>
      <c r="B483" s="2"/>
      <c r="C483" s="2"/>
      <c r="D483" s="2"/>
      <c r="E483" s="2"/>
      <c r="F483" s="2"/>
      <c r="G483" s="2"/>
      <c r="H483" s="2"/>
      <c r="I483" s="100"/>
      <c r="J483" s="2"/>
      <c r="K483" s="2"/>
      <c r="L483" s="2"/>
      <c r="M483" s="2"/>
      <c r="N483" s="2"/>
      <c r="O483" s="100"/>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2"/>
      <c r="CF483" s="2"/>
      <c r="CG483" s="2"/>
      <c r="CH483" s="2"/>
      <c r="CI483" s="2"/>
      <c r="CJ483" s="2"/>
      <c r="CK483" s="2"/>
      <c r="CL483" s="2"/>
      <c r="CM483" s="2"/>
      <c r="CN483" s="2"/>
      <c r="CO483" s="2"/>
      <c r="CP483" s="2"/>
      <c r="CQ483" s="2"/>
      <c r="CR483" s="2"/>
      <c r="CS483" s="2"/>
      <c r="CT483" s="2"/>
      <c r="CU483" s="2"/>
      <c r="CV483" s="2"/>
      <c r="CW483" s="2"/>
      <c r="CX483" s="2"/>
      <c r="CY483" s="2"/>
      <c r="CZ483" s="2"/>
      <c r="DA483" s="2"/>
      <c r="DB483" s="2"/>
      <c r="DC483" s="2"/>
      <c r="DD483" s="2"/>
      <c r="DE483" s="2"/>
      <c r="DF483" s="2"/>
      <c r="DG483" s="2"/>
      <c r="DH483" s="2"/>
      <c r="DI483" s="2"/>
      <c r="DJ483" s="2"/>
      <c r="DK483" s="2"/>
      <c r="DL483" s="2"/>
      <c r="DM483" s="2"/>
      <c r="DN483" s="2"/>
      <c r="DO483" s="2"/>
      <c r="DP483" s="2"/>
      <c r="DQ483" s="2"/>
      <c r="DR483" s="2"/>
      <c r="DS483" s="2"/>
      <c r="DT483" s="2"/>
      <c r="DU483" s="2"/>
      <c r="DV483" s="2"/>
      <c r="DW483" s="2"/>
      <c r="DX483" s="2"/>
      <c r="DY483" s="2"/>
      <c r="DZ483" s="2"/>
      <c r="EA483" s="2"/>
      <c r="EB483" s="2"/>
      <c r="EC483" s="2"/>
      <c r="ED483" s="2"/>
      <c r="EE483" s="2"/>
      <c r="EF483" s="2"/>
    </row>
    <row r="484" spans="1:136" x14ac:dyDescent="0.2">
      <c r="A484" s="2"/>
      <c r="B484" s="2"/>
      <c r="C484" s="2"/>
      <c r="D484" s="2"/>
      <c r="E484" s="2"/>
      <c r="F484" s="2"/>
      <c r="G484" s="2"/>
      <c r="H484" s="2"/>
      <c r="I484" s="100"/>
      <c r="J484" s="2"/>
      <c r="K484" s="2"/>
      <c r="L484" s="2"/>
      <c r="M484" s="2"/>
      <c r="N484" s="2"/>
      <c r="O484" s="100"/>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2"/>
      <c r="CF484" s="2"/>
      <c r="CG484" s="2"/>
      <c r="CH484" s="2"/>
      <c r="CI484" s="2"/>
      <c r="CJ484" s="2"/>
      <c r="CK484" s="2"/>
      <c r="CL484" s="2"/>
      <c r="CM484" s="2"/>
      <c r="CN484" s="2"/>
      <c r="CO484" s="2"/>
      <c r="CP484" s="2"/>
      <c r="CQ484" s="2"/>
      <c r="CR484" s="2"/>
      <c r="CS484" s="2"/>
      <c r="CT484" s="2"/>
      <c r="CU484" s="2"/>
      <c r="CV484" s="2"/>
      <c r="CW484" s="2"/>
      <c r="CX484" s="2"/>
      <c r="CY484" s="2"/>
      <c r="CZ484" s="2"/>
      <c r="DA484" s="2"/>
      <c r="DB484" s="2"/>
      <c r="DC484" s="2"/>
      <c r="DD484" s="2"/>
      <c r="DE484" s="2"/>
      <c r="DF484" s="2"/>
      <c r="DG484" s="2"/>
      <c r="DH484" s="2"/>
      <c r="DI484" s="2"/>
      <c r="DJ484" s="2"/>
      <c r="DK484" s="2"/>
      <c r="DL484" s="2"/>
      <c r="DM484" s="2"/>
      <c r="DN484" s="2"/>
      <c r="DO484" s="2"/>
      <c r="DP484" s="2"/>
      <c r="DQ484" s="2"/>
      <c r="DR484" s="2"/>
      <c r="DS484" s="2"/>
      <c r="DT484" s="2"/>
      <c r="DU484" s="2"/>
      <c r="DV484" s="2"/>
      <c r="DW484" s="2"/>
      <c r="DX484" s="2"/>
      <c r="DY484" s="2"/>
      <c r="DZ484" s="2"/>
      <c r="EA484" s="2"/>
      <c r="EB484" s="2"/>
      <c r="EC484" s="2"/>
      <c r="ED484" s="2"/>
      <c r="EE484" s="2"/>
      <c r="EF484" s="2"/>
    </row>
    <row r="485" spans="1:136" x14ac:dyDescent="0.2">
      <c r="A485" s="2"/>
      <c r="B485" s="2"/>
      <c r="C485" s="2"/>
      <c r="D485" s="2"/>
      <c r="E485" s="2"/>
      <c r="F485" s="2"/>
      <c r="G485" s="2"/>
      <c r="H485" s="2"/>
      <c r="I485" s="100"/>
      <c r="J485" s="2"/>
      <c r="K485" s="2"/>
      <c r="L485" s="2"/>
      <c r="M485" s="2"/>
      <c r="N485" s="2"/>
      <c r="O485" s="100"/>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c r="CV485" s="2"/>
      <c r="CW485" s="2"/>
      <c r="CX485" s="2"/>
      <c r="CY485" s="2"/>
      <c r="CZ485" s="2"/>
      <c r="DA485" s="2"/>
      <c r="DB485" s="2"/>
      <c r="DC485" s="2"/>
      <c r="DD485" s="2"/>
      <c r="DE485" s="2"/>
      <c r="DF485" s="2"/>
      <c r="DG485" s="2"/>
      <c r="DH485" s="2"/>
      <c r="DI485" s="2"/>
      <c r="DJ485" s="2"/>
      <c r="DK485" s="2"/>
      <c r="DL485" s="2"/>
      <c r="DM485" s="2"/>
      <c r="DN485" s="2"/>
      <c r="DO485" s="2"/>
      <c r="DP485" s="2"/>
      <c r="DQ485" s="2"/>
      <c r="DR485" s="2"/>
      <c r="DS485" s="2"/>
      <c r="DT485" s="2"/>
      <c r="DU485" s="2"/>
      <c r="DV485" s="2"/>
      <c r="DW485" s="2"/>
      <c r="DX485" s="2"/>
      <c r="DY485" s="2"/>
      <c r="DZ485" s="2"/>
      <c r="EA485" s="2"/>
      <c r="EB485" s="2"/>
      <c r="EC485" s="2"/>
      <c r="ED485" s="2"/>
      <c r="EE485" s="2"/>
      <c r="EF485" s="2"/>
    </row>
    <row r="486" spans="1:136" x14ac:dyDescent="0.2">
      <c r="A486" s="2"/>
      <c r="B486" s="2"/>
      <c r="C486" s="2"/>
      <c r="D486" s="2"/>
      <c r="E486" s="2"/>
      <c r="F486" s="2"/>
      <c r="G486" s="2"/>
      <c r="H486" s="2"/>
      <c r="I486" s="100"/>
      <c r="J486" s="2"/>
      <c r="K486" s="2"/>
      <c r="L486" s="2"/>
      <c r="M486" s="2"/>
      <c r="N486" s="2"/>
      <c r="O486" s="100"/>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2"/>
      <c r="CF486" s="2"/>
      <c r="CG486" s="2"/>
      <c r="CH486" s="2"/>
      <c r="CI486" s="2"/>
      <c r="CJ486" s="2"/>
      <c r="CK486" s="2"/>
      <c r="CL486" s="2"/>
      <c r="CM486" s="2"/>
      <c r="CN486" s="2"/>
      <c r="CO486" s="2"/>
      <c r="CP486" s="2"/>
      <c r="CQ486" s="2"/>
      <c r="CR486" s="2"/>
      <c r="CS486" s="2"/>
      <c r="CT486" s="2"/>
      <c r="CU486" s="2"/>
      <c r="CV486" s="2"/>
      <c r="CW486" s="2"/>
      <c r="CX486" s="2"/>
      <c r="CY486" s="2"/>
      <c r="CZ486" s="2"/>
      <c r="DA486" s="2"/>
      <c r="DB486" s="2"/>
      <c r="DC486" s="2"/>
      <c r="DD486" s="2"/>
      <c r="DE486" s="2"/>
      <c r="DF486" s="2"/>
      <c r="DG486" s="2"/>
      <c r="DH486" s="2"/>
      <c r="DI486" s="2"/>
      <c r="DJ486" s="2"/>
      <c r="DK486" s="2"/>
      <c r="DL486" s="2"/>
      <c r="DM486" s="2"/>
      <c r="DN486" s="2"/>
      <c r="DO486" s="2"/>
      <c r="DP486" s="2"/>
      <c r="DQ486" s="2"/>
      <c r="DR486" s="2"/>
      <c r="DS486" s="2"/>
      <c r="DT486" s="2"/>
      <c r="DU486" s="2"/>
      <c r="DV486" s="2"/>
      <c r="DW486" s="2"/>
      <c r="DX486" s="2"/>
      <c r="DY486" s="2"/>
      <c r="DZ486" s="2"/>
      <c r="EA486" s="2"/>
      <c r="EB486" s="2"/>
      <c r="EC486" s="2"/>
      <c r="ED486" s="2"/>
      <c r="EE486" s="2"/>
      <c r="EF486" s="2"/>
    </row>
    <row r="487" spans="1:136" x14ac:dyDescent="0.2">
      <c r="A487" s="2"/>
      <c r="B487" s="2"/>
      <c r="C487" s="2"/>
      <c r="D487" s="2"/>
      <c r="E487" s="2"/>
      <c r="F487" s="2"/>
      <c r="G487" s="2"/>
      <c r="H487" s="2"/>
      <c r="I487" s="100"/>
      <c r="J487" s="2"/>
      <c r="K487" s="2"/>
      <c r="L487" s="2"/>
      <c r="M487" s="2"/>
      <c r="N487" s="2"/>
      <c r="O487" s="100"/>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2"/>
      <c r="CF487" s="2"/>
      <c r="CG487" s="2"/>
      <c r="CH487" s="2"/>
      <c r="CI487" s="2"/>
      <c r="CJ487" s="2"/>
      <c r="CK487" s="2"/>
      <c r="CL487" s="2"/>
      <c r="CM487" s="2"/>
      <c r="CN487" s="2"/>
      <c r="CO487" s="2"/>
      <c r="CP487" s="2"/>
      <c r="CQ487" s="2"/>
      <c r="CR487" s="2"/>
      <c r="CS487" s="2"/>
      <c r="CT487" s="2"/>
      <c r="CU487" s="2"/>
      <c r="CV487" s="2"/>
      <c r="CW487" s="2"/>
      <c r="CX487" s="2"/>
      <c r="CY487" s="2"/>
      <c r="CZ487" s="2"/>
      <c r="DA487" s="2"/>
      <c r="DB487" s="2"/>
      <c r="DC487" s="2"/>
      <c r="DD487" s="2"/>
      <c r="DE487" s="2"/>
      <c r="DF487" s="2"/>
      <c r="DG487" s="2"/>
      <c r="DH487" s="2"/>
      <c r="DI487" s="2"/>
      <c r="DJ487" s="2"/>
      <c r="DK487" s="2"/>
      <c r="DL487" s="2"/>
      <c r="DM487" s="2"/>
      <c r="DN487" s="2"/>
      <c r="DO487" s="2"/>
      <c r="DP487" s="2"/>
      <c r="DQ487" s="2"/>
      <c r="DR487" s="2"/>
      <c r="DS487" s="2"/>
      <c r="DT487" s="2"/>
      <c r="DU487" s="2"/>
      <c r="DV487" s="2"/>
      <c r="DW487" s="2"/>
      <c r="DX487" s="2"/>
      <c r="DY487" s="2"/>
      <c r="DZ487" s="2"/>
      <c r="EA487" s="2"/>
      <c r="EB487" s="2"/>
      <c r="EC487" s="2"/>
      <c r="ED487" s="2"/>
      <c r="EE487" s="2"/>
      <c r="EF487" s="2"/>
    </row>
    <row r="488" spans="1:136" x14ac:dyDescent="0.2">
      <c r="A488" s="2"/>
      <c r="B488" s="2"/>
      <c r="C488" s="2"/>
      <c r="D488" s="2"/>
      <c r="E488" s="2"/>
      <c r="F488" s="2"/>
      <c r="G488" s="2"/>
      <c r="H488" s="2"/>
      <c r="I488" s="100"/>
      <c r="J488" s="2"/>
      <c r="K488" s="2"/>
      <c r="L488" s="2"/>
      <c r="M488" s="2"/>
      <c r="N488" s="2"/>
      <c r="O488" s="100"/>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2"/>
      <c r="CF488" s="2"/>
      <c r="CG488" s="2"/>
      <c r="CH488" s="2"/>
      <c r="CI488" s="2"/>
      <c r="CJ488" s="2"/>
      <c r="CK488" s="2"/>
      <c r="CL488" s="2"/>
      <c r="CM488" s="2"/>
      <c r="CN488" s="2"/>
      <c r="CO488" s="2"/>
      <c r="CP488" s="2"/>
      <c r="CQ488" s="2"/>
      <c r="CR488" s="2"/>
      <c r="CS488" s="2"/>
      <c r="CT488" s="2"/>
      <c r="CU488" s="2"/>
      <c r="CV488" s="2"/>
      <c r="CW488" s="2"/>
      <c r="CX488" s="2"/>
      <c r="CY488" s="2"/>
      <c r="CZ488" s="2"/>
      <c r="DA488" s="2"/>
      <c r="DB488" s="2"/>
      <c r="DC488" s="2"/>
      <c r="DD488" s="2"/>
      <c r="DE488" s="2"/>
      <c r="DF488" s="2"/>
      <c r="DG488" s="2"/>
      <c r="DH488" s="2"/>
      <c r="DI488" s="2"/>
      <c r="DJ488" s="2"/>
      <c r="DK488" s="2"/>
      <c r="DL488" s="2"/>
      <c r="DM488" s="2"/>
      <c r="DN488" s="2"/>
      <c r="DO488" s="2"/>
      <c r="DP488" s="2"/>
      <c r="DQ488" s="2"/>
      <c r="DR488" s="2"/>
      <c r="DS488" s="2"/>
      <c r="DT488" s="2"/>
      <c r="DU488" s="2"/>
      <c r="DV488" s="2"/>
      <c r="DW488" s="2"/>
      <c r="DX488" s="2"/>
      <c r="DY488" s="2"/>
      <c r="DZ488" s="2"/>
      <c r="EA488" s="2"/>
      <c r="EB488" s="2"/>
      <c r="EC488" s="2"/>
      <c r="ED488" s="2"/>
      <c r="EE488" s="2"/>
      <c r="EF488" s="2"/>
    </row>
    <row r="489" spans="1:136" x14ac:dyDescent="0.2">
      <c r="A489" s="2"/>
      <c r="B489" s="2"/>
      <c r="C489" s="2"/>
      <c r="D489" s="2"/>
      <c r="E489" s="2"/>
      <c r="F489" s="2"/>
      <c r="G489" s="2"/>
      <c r="H489" s="2"/>
      <c r="I489" s="100"/>
      <c r="J489" s="2"/>
      <c r="K489" s="2"/>
      <c r="L489" s="2"/>
      <c r="M489" s="2"/>
      <c r="N489" s="2"/>
      <c r="O489" s="100"/>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2"/>
      <c r="CF489" s="2"/>
      <c r="CG489" s="2"/>
      <c r="CH489" s="2"/>
      <c r="CI489" s="2"/>
      <c r="CJ489" s="2"/>
      <c r="CK489" s="2"/>
      <c r="CL489" s="2"/>
      <c r="CM489" s="2"/>
      <c r="CN489" s="2"/>
      <c r="CO489" s="2"/>
      <c r="CP489" s="2"/>
      <c r="CQ489" s="2"/>
      <c r="CR489" s="2"/>
      <c r="CS489" s="2"/>
      <c r="CT489" s="2"/>
      <c r="CU489" s="2"/>
      <c r="CV489" s="2"/>
      <c r="CW489" s="2"/>
      <c r="CX489" s="2"/>
      <c r="CY489" s="2"/>
      <c r="CZ489" s="2"/>
      <c r="DA489" s="2"/>
      <c r="DB489" s="2"/>
      <c r="DC489" s="2"/>
      <c r="DD489" s="2"/>
      <c r="DE489" s="2"/>
      <c r="DF489" s="2"/>
      <c r="DG489" s="2"/>
      <c r="DH489" s="2"/>
      <c r="DI489" s="2"/>
      <c r="DJ489" s="2"/>
      <c r="DK489" s="2"/>
      <c r="DL489" s="2"/>
      <c r="DM489" s="2"/>
      <c r="DN489" s="2"/>
      <c r="DO489" s="2"/>
      <c r="DP489" s="2"/>
      <c r="DQ489" s="2"/>
      <c r="DR489" s="2"/>
      <c r="DS489" s="2"/>
      <c r="DT489" s="2"/>
      <c r="DU489" s="2"/>
      <c r="DV489" s="2"/>
      <c r="DW489" s="2"/>
      <c r="DX489" s="2"/>
      <c r="DY489" s="2"/>
      <c r="DZ489" s="2"/>
      <c r="EA489" s="2"/>
      <c r="EB489" s="2"/>
      <c r="EC489" s="2"/>
      <c r="ED489" s="2"/>
      <c r="EE489" s="2"/>
      <c r="EF489" s="2"/>
    </row>
    <row r="490" spans="1:136" x14ac:dyDescent="0.2">
      <c r="A490" s="2"/>
      <c r="B490" s="2"/>
      <c r="C490" s="2"/>
      <c r="D490" s="2"/>
      <c r="E490" s="2"/>
      <c r="F490" s="2"/>
      <c r="G490" s="2"/>
      <c r="H490" s="2"/>
      <c r="I490" s="100"/>
      <c r="J490" s="2"/>
      <c r="K490" s="2"/>
      <c r="L490" s="2"/>
      <c r="M490" s="2"/>
      <c r="N490" s="2"/>
      <c r="O490" s="100"/>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c r="CV490" s="2"/>
      <c r="CW490" s="2"/>
      <c r="CX490" s="2"/>
      <c r="CY490" s="2"/>
      <c r="CZ490" s="2"/>
      <c r="DA490" s="2"/>
      <c r="DB490" s="2"/>
      <c r="DC490" s="2"/>
      <c r="DD490" s="2"/>
      <c r="DE490" s="2"/>
      <c r="DF490" s="2"/>
      <c r="DG490" s="2"/>
      <c r="DH490" s="2"/>
      <c r="DI490" s="2"/>
      <c r="DJ490" s="2"/>
      <c r="DK490" s="2"/>
      <c r="DL490" s="2"/>
      <c r="DM490" s="2"/>
      <c r="DN490" s="2"/>
      <c r="DO490" s="2"/>
      <c r="DP490" s="2"/>
      <c r="DQ490" s="2"/>
      <c r="DR490" s="2"/>
      <c r="DS490" s="2"/>
      <c r="DT490" s="2"/>
      <c r="DU490" s="2"/>
      <c r="DV490" s="2"/>
      <c r="DW490" s="2"/>
      <c r="DX490" s="2"/>
      <c r="DY490" s="2"/>
      <c r="DZ490" s="2"/>
      <c r="EA490" s="2"/>
      <c r="EB490" s="2"/>
      <c r="EC490" s="2"/>
      <c r="ED490" s="2"/>
      <c r="EE490" s="2"/>
      <c r="EF490" s="2"/>
    </row>
    <row r="491" spans="1:136" x14ac:dyDescent="0.2">
      <c r="A491" s="2"/>
      <c r="B491" s="2"/>
      <c r="C491" s="2"/>
      <c r="D491" s="2"/>
      <c r="E491" s="2"/>
      <c r="F491" s="2"/>
      <c r="G491" s="2"/>
      <c r="H491" s="2"/>
      <c r="I491" s="100"/>
      <c r="J491" s="2"/>
      <c r="K491" s="2"/>
      <c r="L491" s="2"/>
      <c r="M491" s="2"/>
      <c r="N491" s="2"/>
      <c r="O491" s="100"/>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c r="CV491" s="2"/>
      <c r="CW491" s="2"/>
      <c r="CX491" s="2"/>
      <c r="CY491" s="2"/>
      <c r="CZ491" s="2"/>
      <c r="DA491" s="2"/>
      <c r="DB491" s="2"/>
      <c r="DC491" s="2"/>
      <c r="DD491" s="2"/>
      <c r="DE491" s="2"/>
      <c r="DF491" s="2"/>
      <c r="DG491" s="2"/>
      <c r="DH491" s="2"/>
      <c r="DI491" s="2"/>
      <c r="DJ491" s="2"/>
      <c r="DK491" s="2"/>
      <c r="DL491" s="2"/>
      <c r="DM491" s="2"/>
      <c r="DN491" s="2"/>
      <c r="DO491" s="2"/>
      <c r="DP491" s="2"/>
      <c r="DQ491" s="2"/>
      <c r="DR491" s="2"/>
      <c r="DS491" s="2"/>
      <c r="DT491" s="2"/>
      <c r="DU491" s="2"/>
      <c r="DV491" s="2"/>
      <c r="DW491" s="2"/>
      <c r="DX491" s="2"/>
      <c r="DY491" s="2"/>
      <c r="DZ491" s="2"/>
      <c r="EA491" s="2"/>
      <c r="EB491" s="2"/>
      <c r="EC491" s="2"/>
      <c r="ED491" s="2"/>
      <c r="EE491" s="2"/>
      <c r="EF491" s="2"/>
    </row>
    <row r="492" spans="1:136" x14ac:dyDescent="0.2">
      <c r="A492" s="2"/>
      <c r="B492" s="2"/>
      <c r="C492" s="2"/>
      <c r="D492" s="2"/>
      <c r="E492" s="2"/>
      <c r="F492" s="2"/>
      <c r="G492" s="2"/>
      <c r="H492" s="2"/>
      <c r="I492" s="100"/>
      <c r="J492" s="2"/>
      <c r="K492" s="2"/>
      <c r="L492" s="2"/>
      <c r="M492" s="2"/>
      <c r="N492" s="2"/>
      <c r="O492" s="100"/>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c r="CV492" s="2"/>
      <c r="CW492" s="2"/>
      <c r="CX492" s="2"/>
      <c r="CY492" s="2"/>
      <c r="CZ492" s="2"/>
      <c r="DA492" s="2"/>
      <c r="DB492" s="2"/>
      <c r="DC492" s="2"/>
      <c r="DD492" s="2"/>
      <c r="DE492" s="2"/>
      <c r="DF492" s="2"/>
      <c r="DG492" s="2"/>
      <c r="DH492" s="2"/>
      <c r="DI492" s="2"/>
      <c r="DJ492" s="2"/>
      <c r="DK492" s="2"/>
      <c r="DL492" s="2"/>
      <c r="DM492" s="2"/>
      <c r="DN492" s="2"/>
      <c r="DO492" s="2"/>
      <c r="DP492" s="2"/>
      <c r="DQ492" s="2"/>
      <c r="DR492" s="2"/>
      <c r="DS492" s="2"/>
      <c r="DT492" s="2"/>
      <c r="DU492" s="2"/>
      <c r="DV492" s="2"/>
      <c r="DW492" s="2"/>
      <c r="DX492" s="2"/>
      <c r="DY492" s="2"/>
      <c r="DZ492" s="2"/>
      <c r="EA492" s="2"/>
      <c r="EB492" s="2"/>
      <c r="EC492" s="2"/>
      <c r="ED492" s="2"/>
      <c r="EE492" s="2"/>
      <c r="EF492" s="2"/>
    </row>
    <row r="493" spans="1:136" x14ac:dyDescent="0.2">
      <c r="A493" s="2"/>
      <c r="B493" s="2"/>
      <c r="C493" s="2"/>
      <c r="D493" s="2"/>
      <c r="E493" s="2"/>
      <c r="F493" s="2"/>
      <c r="G493" s="2"/>
      <c r="H493" s="2"/>
      <c r="I493" s="100"/>
      <c r="J493" s="2"/>
      <c r="K493" s="2"/>
      <c r="L493" s="2"/>
      <c r="M493" s="2"/>
      <c r="N493" s="2"/>
      <c r="O493" s="100"/>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c r="CV493" s="2"/>
      <c r="CW493" s="2"/>
      <c r="CX493" s="2"/>
      <c r="CY493" s="2"/>
      <c r="CZ493" s="2"/>
      <c r="DA493" s="2"/>
      <c r="DB493" s="2"/>
      <c r="DC493" s="2"/>
      <c r="DD493" s="2"/>
      <c r="DE493" s="2"/>
      <c r="DF493" s="2"/>
      <c r="DG493" s="2"/>
      <c r="DH493" s="2"/>
      <c r="DI493" s="2"/>
      <c r="DJ493" s="2"/>
      <c r="DK493" s="2"/>
      <c r="DL493" s="2"/>
      <c r="DM493" s="2"/>
      <c r="DN493" s="2"/>
      <c r="DO493" s="2"/>
      <c r="DP493" s="2"/>
      <c r="DQ493" s="2"/>
      <c r="DR493" s="2"/>
      <c r="DS493" s="2"/>
      <c r="DT493" s="2"/>
      <c r="DU493" s="2"/>
      <c r="DV493" s="2"/>
      <c r="DW493" s="2"/>
      <c r="DX493" s="2"/>
      <c r="DY493" s="2"/>
      <c r="DZ493" s="2"/>
      <c r="EA493" s="2"/>
      <c r="EB493" s="2"/>
      <c r="EC493" s="2"/>
      <c r="ED493" s="2"/>
      <c r="EE493" s="2"/>
      <c r="EF493" s="2"/>
    </row>
    <row r="494" spans="1:136" x14ac:dyDescent="0.2">
      <c r="A494" s="2"/>
      <c r="B494" s="2"/>
      <c r="C494" s="2"/>
      <c r="D494" s="2"/>
      <c r="E494" s="2"/>
      <c r="F494" s="2"/>
      <c r="G494" s="2"/>
      <c r="H494" s="2"/>
      <c r="I494" s="100"/>
      <c r="J494" s="2"/>
      <c r="K494" s="2"/>
      <c r="L494" s="2"/>
      <c r="M494" s="2"/>
      <c r="N494" s="2"/>
      <c r="O494" s="100"/>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c r="CV494" s="2"/>
      <c r="CW494" s="2"/>
      <c r="CX494" s="2"/>
      <c r="CY494" s="2"/>
      <c r="CZ494" s="2"/>
      <c r="DA494" s="2"/>
      <c r="DB494" s="2"/>
      <c r="DC494" s="2"/>
      <c r="DD494" s="2"/>
      <c r="DE494" s="2"/>
      <c r="DF494" s="2"/>
      <c r="DG494" s="2"/>
      <c r="DH494" s="2"/>
      <c r="DI494" s="2"/>
      <c r="DJ494" s="2"/>
      <c r="DK494" s="2"/>
      <c r="DL494" s="2"/>
      <c r="DM494" s="2"/>
      <c r="DN494" s="2"/>
      <c r="DO494" s="2"/>
      <c r="DP494" s="2"/>
      <c r="DQ494" s="2"/>
      <c r="DR494" s="2"/>
      <c r="DS494" s="2"/>
      <c r="DT494" s="2"/>
      <c r="DU494" s="2"/>
      <c r="DV494" s="2"/>
      <c r="DW494" s="2"/>
      <c r="DX494" s="2"/>
      <c r="DY494" s="2"/>
      <c r="DZ494" s="2"/>
      <c r="EA494" s="2"/>
      <c r="EB494" s="2"/>
      <c r="EC494" s="2"/>
      <c r="ED494" s="2"/>
      <c r="EE494" s="2"/>
      <c r="EF494" s="2"/>
    </row>
    <row r="495" spans="1:136" x14ac:dyDescent="0.2">
      <c r="A495" s="2"/>
      <c r="B495" s="2"/>
      <c r="C495" s="2"/>
      <c r="D495" s="2"/>
      <c r="E495" s="2"/>
      <c r="F495" s="2"/>
      <c r="G495" s="2"/>
      <c r="H495" s="2"/>
      <c r="I495" s="100"/>
      <c r="J495" s="2"/>
      <c r="K495" s="2"/>
      <c r="L495" s="2"/>
      <c r="M495" s="2"/>
      <c r="N495" s="2"/>
      <c r="O495" s="100"/>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c r="CV495" s="2"/>
      <c r="CW495" s="2"/>
      <c r="CX495" s="2"/>
      <c r="CY495" s="2"/>
      <c r="CZ495" s="2"/>
      <c r="DA495" s="2"/>
      <c r="DB495" s="2"/>
      <c r="DC495" s="2"/>
      <c r="DD495" s="2"/>
      <c r="DE495" s="2"/>
      <c r="DF495" s="2"/>
      <c r="DG495" s="2"/>
      <c r="DH495" s="2"/>
      <c r="DI495" s="2"/>
      <c r="DJ495" s="2"/>
      <c r="DK495" s="2"/>
      <c r="DL495" s="2"/>
      <c r="DM495" s="2"/>
      <c r="DN495" s="2"/>
      <c r="DO495" s="2"/>
      <c r="DP495" s="2"/>
      <c r="DQ495" s="2"/>
      <c r="DR495" s="2"/>
      <c r="DS495" s="2"/>
      <c r="DT495" s="2"/>
      <c r="DU495" s="2"/>
      <c r="DV495" s="2"/>
      <c r="DW495" s="2"/>
      <c r="DX495" s="2"/>
      <c r="DY495" s="2"/>
      <c r="DZ495" s="2"/>
      <c r="EA495" s="2"/>
      <c r="EB495" s="2"/>
      <c r="EC495" s="2"/>
      <c r="ED495" s="2"/>
      <c r="EE495" s="2"/>
      <c r="EF495" s="2"/>
    </row>
    <row r="496" spans="1:136" x14ac:dyDescent="0.2">
      <c r="A496" s="2"/>
      <c r="B496" s="2"/>
      <c r="C496" s="2"/>
      <c r="D496" s="2"/>
      <c r="E496" s="2"/>
      <c r="F496" s="2"/>
      <c r="G496" s="2"/>
      <c r="H496" s="2"/>
      <c r="I496" s="100"/>
      <c r="J496" s="2"/>
      <c r="K496" s="2"/>
      <c r="L496" s="2"/>
      <c r="M496" s="2"/>
      <c r="N496" s="2"/>
      <c r="O496" s="100"/>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c r="CV496" s="2"/>
      <c r="CW496" s="2"/>
      <c r="CX496" s="2"/>
      <c r="CY496" s="2"/>
      <c r="CZ496" s="2"/>
      <c r="DA496" s="2"/>
      <c r="DB496" s="2"/>
      <c r="DC496" s="2"/>
      <c r="DD496" s="2"/>
      <c r="DE496" s="2"/>
      <c r="DF496" s="2"/>
      <c r="DG496" s="2"/>
      <c r="DH496" s="2"/>
      <c r="DI496" s="2"/>
      <c r="DJ496" s="2"/>
      <c r="DK496" s="2"/>
      <c r="DL496" s="2"/>
      <c r="DM496" s="2"/>
      <c r="DN496" s="2"/>
      <c r="DO496" s="2"/>
      <c r="DP496" s="2"/>
      <c r="DQ496" s="2"/>
      <c r="DR496" s="2"/>
      <c r="DS496" s="2"/>
      <c r="DT496" s="2"/>
      <c r="DU496" s="2"/>
      <c r="DV496" s="2"/>
      <c r="DW496" s="2"/>
      <c r="DX496" s="2"/>
      <c r="DY496" s="2"/>
      <c r="DZ496" s="2"/>
      <c r="EA496" s="2"/>
      <c r="EB496" s="2"/>
      <c r="EC496" s="2"/>
      <c r="ED496" s="2"/>
      <c r="EE496" s="2"/>
      <c r="EF496" s="2"/>
    </row>
    <row r="497" spans="1:136" x14ac:dyDescent="0.2">
      <c r="A497" s="2"/>
      <c r="B497" s="2"/>
      <c r="C497" s="2"/>
      <c r="D497" s="2"/>
      <c r="E497" s="2"/>
      <c r="F497" s="2"/>
      <c r="G497" s="2"/>
      <c r="H497" s="2"/>
      <c r="I497" s="100"/>
      <c r="J497" s="2"/>
      <c r="K497" s="2"/>
      <c r="L497" s="2"/>
      <c r="M497" s="2"/>
      <c r="N497" s="2"/>
      <c r="O497" s="100"/>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c r="CV497" s="2"/>
      <c r="CW497" s="2"/>
      <c r="CX497" s="2"/>
      <c r="CY497" s="2"/>
      <c r="CZ497" s="2"/>
      <c r="DA497" s="2"/>
      <c r="DB497" s="2"/>
      <c r="DC497" s="2"/>
      <c r="DD497" s="2"/>
      <c r="DE497" s="2"/>
      <c r="DF497" s="2"/>
      <c r="DG497" s="2"/>
      <c r="DH497" s="2"/>
      <c r="DI497" s="2"/>
      <c r="DJ497" s="2"/>
      <c r="DK497" s="2"/>
      <c r="DL497" s="2"/>
      <c r="DM497" s="2"/>
      <c r="DN497" s="2"/>
      <c r="DO497" s="2"/>
      <c r="DP497" s="2"/>
      <c r="DQ497" s="2"/>
      <c r="DR497" s="2"/>
      <c r="DS497" s="2"/>
      <c r="DT497" s="2"/>
      <c r="DU497" s="2"/>
      <c r="DV497" s="2"/>
      <c r="DW497" s="2"/>
      <c r="DX497" s="2"/>
      <c r="DY497" s="2"/>
      <c r="DZ497" s="2"/>
      <c r="EA497" s="2"/>
      <c r="EB497" s="2"/>
      <c r="EC497" s="2"/>
      <c r="ED497" s="2"/>
      <c r="EE497" s="2"/>
      <c r="EF497" s="2"/>
    </row>
    <row r="498" spans="1:136" x14ac:dyDescent="0.2">
      <c r="A498" s="2"/>
      <c r="B498" s="2"/>
      <c r="C498" s="2"/>
      <c r="D498" s="2"/>
      <c r="E498" s="2"/>
      <c r="F498" s="2"/>
      <c r="G498" s="2"/>
      <c r="H498" s="2"/>
      <c r="I498" s="100"/>
      <c r="J498" s="2"/>
      <c r="K498" s="2"/>
      <c r="L498" s="2"/>
      <c r="M498" s="2"/>
      <c r="N498" s="2"/>
      <c r="O498" s="100"/>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c r="CV498" s="2"/>
      <c r="CW498" s="2"/>
      <c r="CX498" s="2"/>
      <c r="CY498" s="2"/>
      <c r="CZ498" s="2"/>
      <c r="DA498" s="2"/>
      <c r="DB498" s="2"/>
      <c r="DC498" s="2"/>
      <c r="DD498" s="2"/>
      <c r="DE498" s="2"/>
      <c r="DF498" s="2"/>
      <c r="DG498" s="2"/>
      <c r="DH498" s="2"/>
      <c r="DI498" s="2"/>
      <c r="DJ498" s="2"/>
      <c r="DK498" s="2"/>
      <c r="DL498" s="2"/>
      <c r="DM498" s="2"/>
      <c r="DN498" s="2"/>
      <c r="DO498" s="2"/>
      <c r="DP498" s="2"/>
      <c r="DQ498" s="2"/>
      <c r="DR498" s="2"/>
      <c r="DS498" s="2"/>
      <c r="DT498" s="2"/>
      <c r="DU498" s="2"/>
      <c r="DV498" s="2"/>
      <c r="DW498" s="2"/>
      <c r="DX498" s="2"/>
      <c r="DY498" s="2"/>
      <c r="DZ498" s="2"/>
      <c r="EA498" s="2"/>
      <c r="EB498" s="2"/>
      <c r="EC498" s="2"/>
      <c r="ED498" s="2"/>
      <c r="EE498" s="2"/>
      <c r="EF498" s="2"/>
    </row>
    <row r="499" spans="1:136" x14ac:dyDescent="0.2">
      <c r="A499" s="2"/>
      <c r="B499" s="2"/>
      <c r="C499" s="2"/>
      <c r="D499" s="2"/>
      <c r="E499" s="2"/>
      <c r="F499" s="2"/>
      <c r="G499" s="2"/>
      <c r="H499" s="2"/>
      <c r="I499" s="100"/>
      <c r="J499" s="2"/>
      <c r="K499" s="2"/>
      <c r="L499" s="2"/>
      <c r="M499" s="2"/>
      <c r="N499" s="2"/>
      <c r="O499" s="100"/>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c r="CV499" s="2"/>
      <c r="CW499" s="2"/>
      <c r="CX499" s="2"/>
      <c r="CY499" s="2"/>
      <c r="CZ499" s="2"/>
      <c r="DA499" s="2"/>
      <c r="DB499" s="2"/>
      <c r="DC499" s="2"/>
      <c r="DD499" s="2"/>
      <c r="DE499" s="2"/>
      <c r="DF499" s="2"/>
      <c r="DG499" s="2"/>
      <c r="DH499" s="2"/>
      <c r="DI499" s="2"/>
      <c r="DJ499" s="2"/>
      <c r="DK499" s="2"/>
      <c r="DL499" s="2"/>
      <c r="DM499" s="2"/>
      <c r="DN499" s="2"/>
      <c r="DO499" s="2"/>
      <c r="DP499" s="2"/>
      <c r="DQ499" s="2"/>
      <c r="DR499" s="2"/>
      <c r="DS499" s="2"/>
      <c r="DT499" s="2"/>
      <c r="DU499" s="2"/>
      <c r="DV499" s="2"/>
      <c r="DW499" s="2"/>
      <c r="DX499" s="2"/>
      <c r="DY499" s="2"/>
      <c r="DZ499" s="2"/>
      <c r="EA499" s="2"/>
      <c r="EB499" s="2"/>
      <c r="EC499" s="2"/>
      <c r="ED499" s="2"/>
      <c r="EE499" s="2"/>
      <c r="EF499" s="2"/>
    </row>
    <row r="500" spans="1:136" x14ac:dyDescent="0.2">
      <c r="A500" s="2"/>
      <c r="B500" s="2"/>
      <c r="C500" s="2"/>
      <c r="D500" s="2"/>
      <c r="E500" s="2"/>
      <c r="F500" s="2"/>
      <c r="G500" s="2"/>
      <c r="H500" s="2"/>
      <c r="I500" s="100"/>
      <c r="J500" s="2"/>
      <c r="K500" s="2"/>
      <c r="L500" s="2"/>
      <c r="M500" s="2"/>
      <c r="N500" s="2"/>
      <c r="O500" s="100"/>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c r="CV500" s="2"/>
      <c r="CW500" s="2"/>
      <c r="CX500" s="2"/>
      <c r="CY500" s="2"/>
      <c r="CZ500" s="2"/>
      <c r="DA500" s="2"/>
      <c r="DB500" s="2"/>
      <c r="DC500" s="2"/>
      <c r="DD500" s="2"/>
      <c r="DE500" s="2"/>
      <c r="DF500" s="2"/>
      <c r="DG500" s="2"/>
      <c r="DH500" s="2"/>
      <c r="DI500" s="2"/>
      <c r="DJ500" s="2"/>
      <c r="DK500" s="2"/>
      <c r="DL500" s="2"/>
      <c r="DM500" s="2"/>
      <c r="DN500" s="2"/>
      <c r="DO500" s="2"/>
      <c r="DP500" s="2"/>
      <c r="DQ500" s="2"/>
      <c r="DR500" s="2"/>
      <c r="DS500" s="2"/>
      <c r="DT500" s="2"/>
      <c r="DU500" s="2"/>
      <c r="DV500" s="2"/>
      <c r="DW500" s="2"/>
      <c r="DX500" s="2"/>
      <c r="DY500" s="2"/>
      <c r="DZ500" s="2"/>
      <c r="EA500" s="2"/>
      <c r="EB500" s="2"/>
      <c r="EC500" s="2"/>
      <c r="ED500" s="2"/>
      <c r="EE500" s="2"/>
      <c r="EF500" s="2"/>
    </row>
    <row r="501" spans="1:136" x14ac:dyDescent="0.2">
      <c r="A501" s="2"/>
      <c r="B501" s="2"/>
      <c r="C501" s="2"/>
      <c r="D501" s="2"/>
      <c r="E501" s="2"/>
      <c r="F501" s="2"/>
      <c r="G501" s="2"/>
      <c r="H501" s="2"/>
      <c r="I501" s="100"/>
      <c r="J501" s="2"/>
      <c r="K501" s="2"/>
      <c r="L501" s="2"/>
      <c r="M501" s="2"/>
      <c r="N501" s="2"/>
      <c r="O501" s="100"/>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c r="CV501" s="2"/>
      <c r="CW501" s="2"/>
      <c r="CX501" s="2"/>
      <c r="CY501" s="2"/>
      <c r="CZ501" s="2"/>
      <c r="DA501" s="2"/>
      <c r="DB501" s="2"/>
      <c r="DC501" s="2"/>
      <c r="DD501" s="2"/>
      <c r="DE501" s="2"/>
      <c r="DF501" s="2"/>
      <c r="DG501" s="2"/>
      <c r="DH501" s="2"/>
      <c r="DI501" s="2"/>
      <c r="DJ501" s="2"/>
      <c r="DK501" s="2"/>
      <c r="DL501" s="2"/>
      <c r="DM501" s="2"/>
      <c r="DN501" s="2"/>
      <c r="DO501" s="2"/>
      <c r="DP501" s="2"/>
      <c r="DQ501" s="2"/>
      <c r="DR501" s="2"/>
      <c r="DS501" s="2"/>
      <c r="DT501" s="2"/>
      <c r="DU501" s="2"/>
      <c r="DV501" s="2"/>
      <c r="DW501" s="2"/>
      <c r="DX501" s="2"/>
      <c r="DY501" s="2"/>
      <c r="DZ501" s="2"/>
      <c r="EA501" s="2"/>
      <c r="EB501" s="2"/>
      <c r="EC501" s="2"/>
      <c r="ED501" s="2"/>
      <c r="EE501" s="2"/>
      <c r="EF501" s="2"/>
    </row>
    <row r="502" spans="1:136" x14ac:dyDescent="0.2">
      <c r="A502" s="2"/>
      <c r="B502" s="2"/>
      <c r="C502" s="2"/>
      <c r="D502" s="2"/>
      <c r="E502" s="2"/>
      <c r="F502" s="2"/>
      <c r="G502" s="2"/>
      <c r="H502" s="2"/>
      <c r="I502" s="100"/>
      <c r="J502" s="2"/>
      <c r="K502" s="2"/>
      <c r="L502" s="2"/>
      <c r="M502" s="2"/>
      <c r="N502" s="2"/>
      <c r="O502" s="100"/>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c r="CV502" s="2"/>
      <c r="CW502" s="2"/>
      <c r="CX502" s="2"/>
      <c r="CY502" s="2"/>
      <c r="CZ502" s="2"/>
      <c r="DA502" s="2"/>
      <c r="DB502" s="2"/>
      <c r="DC502" s="2"/>
      <c r="DD502" s="2"/>
      <c r="DE502" s="2"/>
      <c r="DF502" s="2"/>
      <c r="DG502" s="2"/>
      <c r="DH502" s="2"/>
      <c r="DI502" s="2"/>
      <c r="DJ502" s="2"/>
      <c r="DK502" s="2"/>
      <c r="DL502" s="2"/>
      <c r="DM502" s="2"/>
      <c r="DN502" s="2"/>
      <c r="DO502" s="2"/>
      <c r="DP502" s="2"/>
      <c r="DQ502" s="2"/>
      <c r="DR502" s="2"/>
      <c r="DS502" s="2"/>
      <c r="DT502" s="2"/>
      <c r="DU502" s="2"/>
      <c r="DV502" s="2"/>
      <c r="DW502" s="2"/>
      <c r="DX502" s="2"/>
      <c r="DY502" s="2"/>
      <c r="DZ502" s="2"/>
      <c r="EA502" s="2"/>
      <c r="EB502" s="2"/>
      <c r="EC502" s="2"/>
      <c r="ED502" s="2"/>
      <c r="EE502" s="2"/>
      <c r="EF502" s="2"/>
    </row>
    <row r="503" spans="1:136" x14ac:dyDescent="0.2">
      <c r="A503" s="2"/>
      <c r="B503" s="2"/>
      <c r="C503" s="2"/>
      <c r="D503" s="2"/>
      <c r="E503" s="2"/>
      <c r="F503" s="2"/>
      <c r="G503" s="2"/>
      <c r="H503" s="2"/>
      <c r="I503" s="100"/>
      <c r="J503" s="2"/>
      <c r="K503" s="2"/>
      <c r="L503" s="2"/>
      <c r="M503" s="2"/>
      <c r="N503" s="2"/>
      <c r="O503" s="100"/>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c r="CV503" s="2"/>
      <c r="CW503" s="2"/>
      <c r="CX503" s="2"/>
      <c r="CY503" s="2"/>
      <c r="CZ503" s="2"/>
      <c r="DA503" s="2"/>
      <c r="DB503" s="2"/>
      <c r="DC503" s="2"/>
      <c r="DD503" s="2"/>
      <c r="DE503" s="2"/>
      <c r="DF503" s="2"/>
      <c r="DG503" s="2"/>
      <c r="DH503" s="2"/>
      <c r="DI503" s="2"/>
      <c r="DJ503" s="2"/>
      <c r="DK503" s="2"/>
      <c r="DL503" s="2"/>
      <c r="DM503" s="2"/>
      <c r="DN503" s="2"/>
      <c r="DO503" s="2"/>
      <c r="DP503" s="2"/>
      <c r="DQ503" s="2"/>
      <c r="DR503" s="2"/>
      <c r="DS503" s="2"/>
      <c r="DT503" s="2"/>
      <c r="DU503" s="2"/>
      <c r="DV503" s="2"/>
      <c r="DW503" s="2"/>
      <c r="DX503" s="2"/>
      <c r="DY503" s="2"/>
      <c r="DZ503" s="2"/>
      <c r="EA503" s="2"/>
      <c r="EB503" s="2"/>
      <c r="EC503" s="2"/>
      <c r="ED503" s="2"/>
      <c r="EE503" s="2"/>
      <c r="EF503" s="2"/>
    </row>
    <row r="504" spans="1:136" x14ac:dyDescent="0.2">
      <c r="A504" s="2"/>
      <c r="B504" s="2"/>
      <c r="C504" s="2"/>
      <c r="D504" s="2"/>
      <c r="E504" s="2"/>
      <c r="F504" s="2"/>
      <c r="G504" s="2"/>
      <c r="H504" s="2"/>
      <c r="I504" s="100"/>
      <c r="J504" s="2"/>
      <c r="K504" s="2"/>
      <c r="L504" s="2"/>
      <c r="M504" s="2"/>
      <c r="N504" s="2"/>
      <c r="O504" s="100"/>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c r="CV504" s="2"/>
      <c r="CW504" s="2"/>
      <c r="CX504" s="2"/>
      <c r="CY504" s="2"/>
      <c r="CZ504" s="2"/>
      <c r="DA504" s="2"/>
      <c r="DB504" s="2"/>
      <c r="DC504" s="2"/>
      <c r="DD504" s="2"/>
      <c r="DE504" s="2"/>
      <c r="DF504" s="2"/>
      <c r="DG504" s="2"/>
      <c r="DH504" s="2"/>
      <c r="DI504" s="2"/>
      <c r="DJ504" s="2"/>
      <c r="DK504" s="2"/>
      <c r="DL504" s="2"/>
      <c r="DM504" s="2"/>
      <c r="DN504" s="2"/>
      <c r="DO504" s="2"/>
      <c r="DP504" s="2"/>
      <c r="DQ504" s="2"/>
      <c r="DR504" s="2"/>
      <c r="DS504" s="2"/>
      <c r="DT504" s="2"/>
      <c r="DU504" s="2"/>
      <c r="DV504" s="2"/>
      <c r="DW504" s="2"/>
      <c r="DX504" s="2"/>
      <c r="DY504" s="2"/>
      <c r="DZ504" s="2"/>
      <c r="EA504" s="2"/>
      <c r="EB504" s="2"/>
      <c r="EC504" s="2"/>
      <c r="ED504" s="2"/>
      <c r="EE504" s="2"/>
      <c r="EF504" s="2"/>
    </row>
    <row r="505" spans="1:136" x14ac:dyDescent="0.2">
      <c r="A505" s="2"/>
      <c r="B505" s="2"/>
      <c r="C505" s="2"/>
      <c r="D505" s="2"/>
      <c r="E505" s="2"/>
      <c r="F505" s="2"/>
      <c r="G505" s="2"/>
      <c r="H505" s="2"/>
      <c r="I505" s="100"/>
      <c r="J505" s="2"/>
      <c r="K505" s="2"/>
      <c r="L505" s="2"/>
      <c r="M505" s="2"/>
      <c r="N505" s="2"/>
      <c r="O505" s="100"/>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c r="CV505" s="2"/>
      <c r="CW505" s="2"/>
      <c r="CX505" s="2"/>
      <c r="CY505" s="2"/>
      <c r="CZ505" s="2"/>
      <c r="DA505" s="2"/>
      <c r="DB505" s="2"/>
      <c r="DC505" s="2"/>
      <c r="DD505" s="2"/>
      <c r="DE505" s="2"/>
      <c r="DF505" s="2"/>
      <c r="DG505" s="2"/>
      <c r="DH505" s="2"/>
      <c r="DI505" s="2"/>
      <c r="DJ505" s="2"/>
      <c r="DK505" s="2"/>
      <c r="DL505" s="2"/>
      <c r="DM505" s="2"/>
      <c r="DN505" s="2"/>
      <c r="DO505" s="2"/>
      <c r="DP505" s="2"/>
      <c r="DQ505" s="2"/>
      <c r="DR505" s="2"/>
      <c r="DS505" s="2"/>
      <c r="DT505" s="2"/>
      <c r="DU505" s="2"/>
      <c r="DV505" s="2"/>
      <c r="DW505" s="2"/>
      <c r="DX505" s="2"/>
      <c r="DY505" s="2"/>
      <c r="DZ505" s="2"/>
      <c r="EA505" s="2"/>
      <c r="EB505" s="2"/>
      <c r="EC505" s="2"/>
      <c r="ED505" s="2"/>
      <c r="EE505" s="2"/>
      <c r="EF505" s="2"/>
    </row>
    <row r="506" spans="1:136" x14ac:dyDescent="0.2">
      <c r="A506" s="2"/>
      <c r="B506" s="2"/>
      <c r="C506" s="2"/>
      <c r="D506" s="2"/>
      <c r="E506" s="2"/>
      <c r="F506" s="2"/>
      <c r="G506" s="2"/>
      <c r="H506" s="2"/>
      <c r="I506" s="100"/>
      <c r="J506" s="2"/>
      <c r="K506" s="2"/>
      <c r="L506" s="2"/>
      <c r="M506" s="2"/>
      <c r="N506" s="2"/>
      <c r="O506" s="100"/>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c r="CV506" s="2"/>
      <c r="CW506" s="2"/>
      <c r="CX506" s="2"/>
      <c r="CY506" s="2"/>
      <c r="CZ506" s="2"/>
      <c r="DA506" s="2"/>
      <c r="DB506" s="2"/>
      <c r="DC506" s="2"/>
      <c r="DD506" s="2"/>
      <c r="DE506" s="2"/>
      <c r="DF506" s="2"/>
      <c r="DG506" s="2"/>
      <c r="DH506" s="2"/>
      <c r="DI506" s="2"/>
      <c r="DJ506" s="2"/>
      <c r="DK506" s="2"/>
      <c r="DL506" s="2"/>
      <c r="DM506" s="2"/>
      <c r="DN506" s="2"/>
      <c r="DO506" s="2"/>
      <c r="DP506" s="2"/>
      <c r="DQ506" s="2"/>
      <c r="DR506" s="2"/>
      <c r="DS506" s="2"/>
      <c r="DT506" s="2"/>
      <c r="DU506" s="2"/>
      <c r="DV506" s="2"/>
      <c r="DW506" s="2"/>
      <c r="DX506" s="2"/>
      <c r="DY506" s="2"/>
      <c r="DZ506" s="2"/>
      <c r="EA506" s="2"/>
      <c r="EB506" s="2"/>
      <c r="EC506" s="2"/>
      <c r="ED506" s="2"/>
      <c r="EE506" s="2"/>
      <c r="EF506" s="2"/>
    </row>
    <row r="507" spans="1:136" x14ac:dyDescent="0.2">
      <c r="A507" s="2"/>
      <c r="B507" s="2"/>
      <c r="C507" s="2"/>
      <c r="D507" s="2"/>
      <c r="E507" s="2"/>
      <c r="F507" s="2"/>
      <c r="G507" s="2"/>
      <c r="H507" s="2"/>
      <c r="I507" s="100"/>
      <c r="J507" s="2"/>
      <c r="K507" s="2"/>
      <c r="L507" s="2"/>
      <c r="M507" s="2"/>
      <c r="N507" s="2"/>
      <c r="O507" s="100"/>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c r="BJ507" s="2"/>
      <c r="BK507" s="2"/>
      <c r="BL507" s="2"/>
      <c r="BM507" s="2"/>
      <c r="BN507" s="2"/>
      <c r="BO507" s="2"/>
      <c r="BP507" s="2"/>
      <c r="BQ507" s="2"/>
      <c r="BR507" s="2"/>
      <c r="BS507" s="2"/>
      <c r="BT507" s="2"/>
      <c r="BU507" s="2"/>
      <c r="BV507" s="2"/>
      <c r="BW507" s="2"/>
      <c r="BX507" s="2"/>
      <c r="BY507" s="2"/>
      <c r="BZ507" s="2"/>
      <c r="CA507" s="2"/>
      <c r="CB507" s="2"/>
      <c r="CC507" s="2"/>
      <c r="CD507" s="2"/>
      <c r="CE507" s="2"/>
      <c r="CF507" s="2"/>
      <c r="CG507" s="2"/>
      <c r="CH507" s="2"/>
      <c r="CI507" s="2"/>
      <c r="CJ507" s="2"/>
      <c r="CK507" s="2"/>
      <c r="CL507" s="2"/>
      <c r="CM507" s="2"/>
      <c r="CN507" s="2"/>
      <c r="CO507" s="2"/>
      <c r="CP507" s="2"/>
      <c r="CQ507" s="2"/>
      <c r="CR507" s="2"/>
      <c r="CS507" s="2"/>
      <c r="CT507" s="2"/>
      <c r="CU507" s="2"/>
      <c r="CV507" s="2"/>
      <c r="CW507" s="2"/>
      <c r="CX507" s="2"/>
      <c r="CY507" s="2"/>
      <c r="CZ507" s="2"/>
      <c r="DA507" s="2"/>
      <c r="DB507" s="2"/>
      <c r="DC507" s="2"/>
      <c r="DD507" s="2"/>
      <c r="DE507" s="2"/>
      <c r="DF507" s="2"/>
      <c r="DG507" s="2"/>
      <c r="DH507" s="2"/>
      <c r="DI507" s="2"/>
      <c r="DJ507" s="2"/>
      <c r="DK507" s="2"/>
      <c r="DL507" s="2"/>
      <c r="DM507" s="2"/>
      <c r="DN507" s="2"/>
      <c r="DO507" s="2"/>
      <c r="DP507" s="2"/>
      <c r="DQ507" s="2"/>
      <c r="DR507" s="2"/>
      <c r="DS507" s="2"/>
      <c r="DT507" s="2"/>
      <c r="DU507" s="2"/>
      <c r="DV507" s="2"/>
      <c r="DW507" s="2"/>
      <c r="DX507" s="2"/>
      <c r="DY507" s="2"/>
      <c r="DZ507" s="2"/>
      <c r="EA507" s="2"/>
      <c r="EB507" s="2"/>
      <c r="EC507" s="2"/>
      <c r="ED507" s="2"/>
      <c r="EE507" s="2"/>
      <c r="EF507" s="2"/>
    </row>
    <row r="508" spans="1:136" x14ac:dyDescent="0.2">
      <c r="A508" s="2"/>
      <c r="B508" s="2"/>
      <c r="C508" s="2"/>
      <c r="D508" s="2"/>
      <c r="E508" s="2"/>
      <c r="F508" s="2"/>
      <c r="G508" s="2"/>
      <c r="H508" s="2"/>
      <c r="I508" s="100"/>
      <c r="J508" s="2"/>
      <c r="K508" s="2"/>
      <c r="L508" s="2"/>
      <c r="M508" s="2"/>
      <c r="N508" s="2"/>
      <c r="O508" s="100"/>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c r="BJ508" s="2"/>
      <c r="BK508" s="2"/>
      <c r="BL508" s="2"/>
      <c r="BM508" s="2"/>
      <c r="BN508" s="2"/>
      <c r="BO508" s="2"/>
      <c r="BP508" s="2"/>
      <c r="BQ508" s="2"/>
      <c r="BR508" s="2"/>
      <c r="BS508" s="2"/>
      <c r="BT508" s="2"/>
      <c r="BU508" s="2"/>
      <c r="BV508" s="2"/>
      <c r="BW508" s="2"/>
      <c r="BX508" s="2"/>
      <c r="BY508" s="2"/>
      <c r="BZ508" s="2"/>
      <c r="CA508" s="2"/>
      <c r="CB508" s="2"/>
      <c r="CC508" s="2"/>
      <c r="CD508" s="2"/>
      <c r="CE508" s="2"/>
      <c r="CF508" s="2"/>
      <c r="CG508" s="2"/>
      <c r="CH508" s="2"/>
      <c r="CI508" s="2"/>
      <c r="CJ508" s="2"/>
      <c r="CK508" s="2"/>
      <c r="CL508" s="2"/>
      <c r="CM508" s="2"/>
      <c r="CN508" s="2"/>
      <c r="CO508" s="2"/>
      <c r="CP508" s="2"/>
      <c r="CQ508" s="2"/>
      <c r="CR508" s="2"/>
      <c r="CS508" s="2"/>
      <c r="CT508" s="2"/>
      <c r="CU508" s="2"/>
      <c r="CV508" s="2"/>
      <c r="CW508" s="2"/>
      <c r="CX508" s="2"/>
      <c r="CY508" s="2"/>
      <c r="CZ508" s="2"/>
      <c r="DA508" s="2"/>
      <c r="DB508" s="2"/>
      <c r="DC508" s="2"/>
      <c r="DD508" s="2"/>
      <c r="DE508" s="2"/>
      <c r="DF508" s="2"/>
      <c r="DG508" s="2"/>
      <c r="DH508" s="2"/>
      <c r="DI508" s="2"/>
      <c r="DJ508" s="2"/>
      <c r="DK508" s="2"/>
      <c r="DL508" s="2"/>
      <c r="DM508" s="2"/>
      <c r="DN508" s="2"/>
      <c r="DO508" s="2"/>
      <c r="DP508" s="2"/>
      <c r="DQ508" s="2"/>
      <c r="DR508" s="2"/>
      <c r="DS508" s="2"/>
      <c r="DT508" s="2"/>
      <c r="DU508" s="2"/>
      <c r="DV508" s="2"/>
      <c r="DW508" s="2"/>
      <c r="DX508" s="2"/>
      <c r="DY508" s="2"/>
      <c r="DZ508" s="2"/>
      <c r="EA508" s="2"/>
      <c r="EB508" s="2"/>
      <c r="EC508" s="2"/>
      <c r="ED508" s="2"/>
      <c r="EE508" s="2"/>
      <c r="EF508" s="2"/>
    </row>
    <row r="509" spans="1:136" x14ac:dyDescent="0.2">
      <c r="A509" s="2"/>
      <c r="B509" s="2"/>
      <c r="C509" s="2"/>
      <c r="D509" s="2"/>
      <c r="E509" s="2"/>
      <c r="F509" s="2"/>
      <c r="G509" s="2"/>
      <c r="H509" s="2"/>
      <c r="I509" s="100"/>
      <c r="J509" s="2"/>
      <c r="K509" s="2"/>
      <c r="L509" s="2"/>
      <c r="M509" s="2"/>
      <c r="N509" s="2"/>
      <c r="O509" s="100"/>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c r="BJ509" s="2"/>
      <c r="BK509" s="2"/>
      <c r="BL509" s="2"/>
      <c r="BM509" s="2"/>
      <c r="BN509" s="2"/>
      <c r="BO509" s="2"/>
      <c r="BP509" s="2"/>
      <c r="BQ509" s="2"/>
      <c r="BR509" s="2"/>
      <c r="BS509" s="2"/>
      <c r="BT509" s="2"/>
      <c r="BU509" s="2"/>
      <c r="BV509" s="2"/>
      <c r="BW509" s="2"/>
      <c r="BX509" s="2"/>
      <c r="BY509" s="2"/>
      <c r="BZ509" s="2"/>
      <c r="CA509" s="2"/>
      <c r="CB509" s="2"/>
      <c r="CC509" s="2"/>
      <c r="CD509" s="2"/>
      <c r="CE509" s="2"/>
      <c r="CF509" s="2"/>
      <c r="CG509" s="2"/>
      <c r="CH509" s="2"/>
      <c r="CI509" s="2"/>
      <c r="CJ509" s="2"/>
      <c r="CK509" s="2"/>
      <c r="CL509" s="2"/>
      <c r="CM509" s="2"/>
      <c r="CN509" s="2"/>
      <c r="CO509" s="2"/>
      <c r="CP509" s="2"/>
      <c r="CQ509" s="2"/>
      <c r="CR509" s="2"/>
      <c r="CS509" s="2"/>
      <c r="CT509" s="2"/>
      <c r="CU509" s="2"/>
      <c r="CV509" s="2"/>
      <c r="CW509" s="2"/>
      <c r="CX509" s="2"/>
      <c r="CY509" s="2"/>
      <c r="CZ509" s="2"/>
      <c r="DA509" s="2"/>
      <c r="DB509" s="2"/>
      <c r="DC509" s="2"/>
      <c r="DD509" s="2"/>
      <c r="DE509" s="2"/>
      <c r="DF509" s="2"/>
      <c r="DG509" s="2"/>
      <c r="DH509" s="2"/>
      <c r="DI509" s="2"/>
      <c r="DJ509" s="2"/>
      <c r="DK509" s="2"/>
      <c r="DL509" s="2"/>
      <c r="DM509" s="2"/>
      <c r="DN509" s="2"/>
      <c r="DO509" s="2"/>
      <c r="DP509" s="2"/>
      <c r="DQ509" s="2"/>
      <c r="DR509" s="2"/>
      <c r="DS509" s="2"/>
      <c r="DT509" s="2"/>
      <c r="DU509" s="2"/>
      <c r="DV509" s="2"/>
      <c r="DW509" s="2"/>
      <c r="DX509" s="2"/>
      <c r="DY509" s="2"/>
      <c r="DZ509" s="2"/>
      <c r="EA509" s="2"/>
      <c r="EB509" s="2"/>
      <c r="EC509" s="2"/>
      <c r="ED509" s="2"/>
      <c r="EE509" s="2"/>
      <c r="EF509" s="2"/>
    </row>
    <row r="510" spans="1:136" x14ac:dyDescent="0.2">
      <c r="A510" s="2"/>
      <c r="B510" s="2"/>
      <c r="C510" s="2"/>
      <c r="D510" s="2"/>
      <c r="E510" s="2"/>
      <c r="F510" s="2"/>
      <c r="G510" s="2"/>
      <c r="H510" s="2"/>
      <c r="I510" s="100"/>
      <c r="J510" s="2"/>
      <c r="K510" s="2"/>
      <c r="L510" s="2"/>
      <c r="M510" s="2"/>
      <c r="N510" s="2"/>
      <c r="O510" s="100"/>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c r="BJ510" s="2"/>
      <c r="BK510" s="2"/>
      <c r="BL510" s="2"/>
      <c r="BM510" s="2"/>
      <c r="BN510" s="2"/>
      <c r="BO510" s="2"/>
      <c r="BP510" s="2"/>
      <c r="BQ510" s="2"/>
      <c r="BR510" s="2"/>
      <c r="BS510" s="2"/>
      <c r="BT510" s="2"/>
      <c r="BU510" s="2"/>
      <c r="BV510" s="2"/>
      <c r="BW510" s="2"/>
      <c r="BX510" s="2"/>
      <c r="BY510" s="2"/>
      <c r="BZ510" s="2"/>
      <c r="CA510" s="2"/>
      <c r="CB510" s="2"/>
      <c r="CC510" s="2"/>
      <c r="CD510" s="2"/>
      <c r="CE510" s="2"/>
      <c r="CF510" s="2"/>
      <c r="CG510" s="2"/>
      <c r="CH510" s="2"/>
      <c r="CI510" s="2"/>
      <c r="CJ510" s="2"/>
      <c r="CK510" s="2"/>
      <c r="CL510" s="2"/>
      <c r="CM510" s="2"/>
      <c r="CN510" s="2"/>
      <c r="CO510" s="2"/>
      <c r="CP510" s="2"/>
      <c r="CQ510" s="2"/>
      <c r="CR510" s="2"/>
      <c r="CS510" s="2"/>
      <c r="CT510" s="2"/>
      <c r="CU510" s="2"/>
      <c r="CV510" s="2"/>
      <c r="CW510" s="2"/>
      <c r="CX510" s="2"/>
      <c r="CY510" s="2"/>
      <c r="CZ510" s="2"/>
      <c r="DA510" s="2"/>
      <c r="DB510" s="2"/>
      <c r="DC510" s="2"/>
      <c r="DD510" s="2"/>
      <c r="DE510" s="2"/>
      <c r="DF510" s="2"/>
      <c r="DG510" s="2"/>
      <c r="DH510" s="2"/>
      <c r="DI510" s="2"/>
      <c r="DJ510" s="2"/>
      <c r="DK510" s="2"/>
      <c r="DL510" s="2"/>
      <c r="DM510" s="2"/>
      <c r="DN510" s="2"/>
      <c r="DO510" s="2"/>
      <c r="DP510" s="2"/>
      <c r="DQ510" s="2"/>
      <c r="DR510" s="2"/>
      <c r="DS510" s="2"/>
      <c r="DT510" s="2"/>
      <c r="DU510" s="2"/>
      <c r="DV510" s="2"/>
      <c r="DW510" s="2"/>
      <c r="DX510" s="2"/>
      <c r="DY510" s="2"/>
      <c r="DZ510" s="2"/>
      <c r="EA510" s="2"/>
      <c r="EB510" s="2"/>
      <c r="EC510" s="2"/>
      <c r="ED510" s="2"/>
      <c r="EE510" s="2"/>
      <c r="EF510" s="2"/>
    </row>
    <row r="511" spans="1:136" x14ac:dyDescent="0.2">
      <c r="A511" s="2"/>
      <c r="B511" s="2"/>
      <c r="C511" s="2"/>
      <c r="D511" s="2"/>
      <c r="E511" s="2"/>
      <c r="F511" s="2"/>
      <c r="G511" s="2"/>
      <c r="H511" s="2"/>
      <c r="I511" s="100"/>
      <c r="J511" s="2"/>
      <c r="K511" s="2"/>
      <c r="L511" s="2"/>
      <c r="M511" s="2"/>
      <c r="N511" s="2"/>
      <c r="O511" s="100"/>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c r="BJ511" s="2"/>
      <c r="BK511" s="2"/>
      <c r="BL511" s="2"/>
      <c r="BM511" s="2"/>
      <c r="BN511" s="2"/>
      <c r="BO511" s="2"/>
      <c r="BP511" s="2"/>
      <c r="BQ511" s="2"/>
      <c r="BR511" s="2"/>
      <c r="BS511" s="2"/>
      <c r="BT511" s="2"/>
      <c r="BU511" s="2"/>
      <c r="BV511" s="2"/>
      <c r="BW511" s="2"/>
      <c r="BX511" s="2"/>
      <c r="BY511" s="2"/>
      <c r="BZ511" s="2"/>
      <c r="CA511" s="2"/>
      <c r="CB511" s="2"/>
      <c r="CC511" s="2"/>
      <c r="CD511" s="2"/>
      <c r="CE511" s="2"/>
      <c r="CF511" s="2"/>
      <c r="CG511" s="2"/>
      <c r="CH511" s="2"/>
      <c r="CI511" s="2"/>
      <c r="CJ511" s="2"/>
      <c r="CK511" s="2"/>
      <c r="CL511" s="2"/>
      <c r="CM511" s="2"/>
      <c r="CN511" s="2"/>
      <c r="CO511" s="2"/>
      <c r="CP511" s="2"/>
      <c r="CQ511" s="2"/>
      <c r="CR511" s="2"/>
      <c r="CS511" s="2"/>
      <c r="CT511" s="2"/>
      <c r="CU511" s="2"/>
      <c r="CV511" s="2"/>
      <c r="CW511" s="2"/>
      <c r="CX511" s="2"/>
      <c r="CY511" s="2"/>
      <c r="CZ511" s="2"/>
      <c r="DA511" s="2"/>
      <c r="DB511" s="2"/>
      <c r="DC511" s="2"/>
      <c r="DD511" s="2"/>
      <c r="DE511" s="2"/>
      <c r="DF511" s="2"/>
      <c r="DG511" s="2"/>
      <c r="DH511" s="2"/>
      <c r="DI511" s="2"/>
      <c r="DJ511" s="2"/>
      <c r="DK511" s="2"/>
      <c r="DL511" s="2"/>
      <c r="DM511" s="2"/>
      <c r="DN511" s="2"/>
      <c r="DO511" s="2"/>
      <c r="DP511" s="2"/>
      <c r="DQ511" s="2"/>
      <c r="DR511" s="2"/>
      <c r="DS511" s="2"/>
      <c r="DT511" s="2"/>
      <c r="DU511" s="2"/>
      <c r="DV511" s="2"/>
      <c r="DW511" s="2"/>
      <c r="DX511" s="2"/>
      <c r="DY511" s="2"/>
      <c r="DZ511" s="2"/>
      <c r="EA511" s="2"/>
      <c r="EB511" s="2"/>
      <c r="EC511" s="2"/>
      <c r="ED511" s="2"/>
      <c r="EE511" s="2"/>
      <c r="EF511" s="2"/>
    </row>
    <row r="512" spans="1:136" x14ac:dyDescent="0.2">
      <c r="A512" s="2"/>
      <c r="B512" s="2"/>
      <c r="C512" s="2"/>
      <c r="D512" s="2"/>
      <c r="E512" s="2"/>
      <c r="F512" s="2"/>
      <c r="G512" s="2"/>
      <c r="H512" s="2"/>
      <c r="I512" s="100"/>
      <c r="J512" s="2"/>
      <c r="K512" s="2"/>
      <c r="L512" s="2"/>
      <c r="M512" s="2"/>
      <c r="N512" s="2"/>
      <c r="O512" s="100"/>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c r="BJ512" s="2"/>
      <c r="BK512" s="2"/>
      <c r="BL512" s="2"/>
      <c r="BM512" s="2"/>
      <c r="BN512" s="2"/>
      <c r="BO512" s="2"/>
      <c r="BP512" s="2"/>
      <c r="BQ512" s="2"/>
      <c r="BR512" s="2"/>
      <c r="BS512" s="2"/>
      <c r="BT512" s="2"/>
      <c r="BU512" s="2"/>
      <c r="BV512" s="2"/>
      <c r="BW512" s="2"/>
      <c r="BX512" s="2"/>
      <c r="BY512" s="2"/>
      <c r="BZ512" s="2"/>
      <c r="CA512" s="2"/>
      <c r="CB512" s="2"/>
      <c r="CC512" s="2"/>
      <c r="CD512" s="2"/>
      <c r="CE512" s="2"/>
      <c r="CF512" s="2"/>
      <c r="CG512" s="2"/>
      <c r="CH512" s="2"/>
      <c r="CI512" s="2"/>
      <c r="CJ512" s="2"/>
      <c r="CK512" s="2"/>
      <c r="CL512" s="2"/>
      <c r="CM512" s="2"/>
      <c r="CN512" s="2"/>
      <c r="CO512" s="2"/>
      <c r="CP512" s="2"/>
      <c r="CQ512" s="2"/>
      <c r="CR512" s="2"/>
      <c r="CS512" s="2"/>
      <c r="CT512" s="2"/>
      <c r="CU512" s="2"/>
      <c r="CV512" s="2"/>
      <c r="CW512" s="2"/>
      <c r="CX512" s="2"/>
      <c r="CY512" s="2"/>
      <c r="CZ512" s="2"/>
      <c r="DA512" s="2"/>
      <c r="DB512" s="2"/>
      <c r="DC512" s="2"/>
      <c r="DD512" s="2"/>
      <c r="DE512" s="2"/>
      <c r="DF512" s="2"/>
      <c r="DG512" s="2"/>
      <c r="DH512" s="2"/>
      <c r="DI512" s="2"/>
      <c r="DJ512" s="2"/>
      <c r="DK512" s="2"/>
      <c r="DL512" s="2"/>
      <c r="DM512" s="2"/>
      <c r="DN512" s="2"/>
      <c r="DO512" s="2"/>
      <c r="DP512" s="2"/>
      <c r="DQ512" s="2"/>
      <c r="DR512" s="2"/>
      <c r="DS512" s="2"/>
      <c r="DT512" s="2"/>
      <c r="DU512" s="2"/>
      <c r="DV512" s="2"/>
      <c r="DW512" s="2"/>
      <c r="DX512" s="2"/>
      <c r="DY512" s="2"/>
      <c r="DZ512" s="2"/>
      <c r="EA512" s="2"/>
      <c r="EB512" s="2"/>
      <c r="EC512" s="2"/>
      <c r="ED512" s="2"/>
      <c r="EE512" s="2"/>
      <c r="EF512" s="2"/>
    </row>
    <row r="513" spans="1:136" x14ac:dyDescent="0.2">
      <c r="A513" s="2"/>
      <c r="B513" s="2"/>
      <c r="C513" s="2"/>
      <c r="D513" s="2"/>
      <c r="E513" s="2"/>
      <c r="F513" s="2"/>
      <c r="G513" s="2"/>
      <c r="H513" s="2"/>
      <c r="I513" s="100"/>
      <c r="J513" s="2"/>
      <c r="K513" s="2"/>
      <c r="L513" s="2"/>
      <c r="M513" s="2"/>
      <c r="N513" s="2"/>
      <c r="O513" s="100"/>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c r="BJ513" s="2"/>
      <c r="BK513" s="2"/>
      <c r="BL513" s="2"/>
      <c r="BM513" s="2"/>
      <c r="BN513" s="2"/>
      <c r="BO513" s="2"/>
      <c r="BP513" s="2"/>
      <c r="BQ513" s="2"/>
      <c r="BR513" s="2"/>
      <c r="BS513" s="2"/>
      <c r="BT513" s="2"/>
      <c r="BU513" s="2"/>
      <c r="BV513" s="2"/>
      <c r="BW513" s="2"/>
      <c r="BX513" s="2"/>
      <c r="BY513" s="2"/>
      <c r="BZ513" s="2"/>
      <c r="CA513" s="2"/>
      <c r="CB513" s="2"/>
      <c r="CC513" s="2"/>
      <c r="CD513" s="2"/>
      <c r="CE513" s="2"/>
      <c r="CF513" s="2"/>
      <c r="CG513" s="2"/>
      <c r="CH513" s="2"/>
      <c r="CI513" s="2"/>
      <c r="CJ513" s="2"/>
      <c r="CK513" s="2"/>
      <c r="CL513" s="2"/>
      <c r="CM513" s="2"/>
      <c r="CN513" s="2"/>
      <c r="CO513" s="2"/>
      <c r="CP513" s="2"/>
      <c r="CQ513" s="2"/>
      <c r="CR513" s="2"/>
      <c r="CS513" s="2"/>
      <c r="CT513" s="2"/>
      <c r="CU513" s="2"/>
      <c r="CV513" s="2"/>
      <c r="CW513" s="2"/>
      <c r="CX513" s="2"/>
      <c r="CY513" s="2"/>
      <c r="CZ513" s="2"/>
      <c r="DA513" s="2"/>
      <c r="DB513" s="2"/>
      <c r="DC513" s="2"/>
      <c r="DD513" s="2"/>
      <c r="DE513" s="2"/>
      <c r="DF513" s="2"/>
      <c r="DG513" s="2"/>
      <c r="DH513" s="2"/>
      <c r="DI513" s="2"/>
      <c r="DJ513" s="2"/>
      <c r="DK513" s="2"/>
      <c r="DL513" s="2"/>
      <c r="DM513" s="2"/>
      <c r="DN513" s="2"/>
      <c r="DO513" s="2"/>
      <c r="DP513" s="2"/>
      <c r="DQ513" s="2"/>
      <c r="DR513" s="2"/>
      <c r="DS513" s="2"/>
      <c r="DT513" s="2"/>
      <c r="DU513" s="2"/>
      <c r="DV513" s="2"/>
      <c r="DW513" s="2"/>
      <c r="DX513" s="2"/>
      <c r="DY513" s="2"/>
      <c r="DZ513" s="2"/>
      <c r="EA513" s="2"/>
      <c r="EB513" s="2"/>
      <c r="EC513" s="2"/>
      <c r="ED513" s="2"/>
      <c r="EE513" s="2"/>
      <c r="EF513" s="2"/>
    </row>
    <row r="514" spans="1:136" x14ac:dyDescent="0.2">
      <c r="A514" s="2"/>
      <c r="B514" s="2"/>
      <c r="C514" s="2"/>
      <c r="D514" s="2"/>
      <c r="E514" s="2"/>
      <c r="F514" s="2"/>
      <c r="G514" s="2"/>
      <c r="H514" s="2"/>
      <c r="I514" s="100"/>
      <c r="J514" s="2"/>
      <c r="K514" s="2"/>
      <c r="L514" s="2"/>
      <c r="M514" s="2"/>
      <c r="N514" s="2"/>
      <c r="O514" s="100"/>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c r="BJ514" s="2"/>
      <c r="BK514" s="2"/>
      <c r="BL514" s="2"/>
      <c r="BM514" s="2"/>
      <c r="BN514" s="2"/>
      <c r="BO514" s="2"/>
      <c r="BP514" s="2"/>
      <c r="BQ514" s="2"/>
      <c r="BR514" s="2"/>
      <c r="BS514" s="2"/>
      <c r="BT514" s="2"/>
      <c r="BU514" s="2"/>
      <c r="BV514" s="2"/>
      <c r="BW514" s="2"/>
      <c r="BX514" s="2"/>
      <c r="BY514" s="2"/>
      <c r="BZ514" s="2"/>
      <c r="CA514" s="2"/>
      <c r="CB514" s="2"/>
      <c r="CC514" s="2"/>
      <c r="CD514" s="2"/>
      <c r="CE514" s="2"/>
      <c r="CF514" s="2"/>
      <c r="CG514" s="2"/>
      <c r="CH514" s="2"/>
      <c r="CI514" s="2"/>
      <c r="CJ514" s="2"/>
      <c r="CK514" s="2"/>
      <c r="CL514" s="2"/>
      <c r="CM514" s="2"/>
      <c r="CN514" s="2"/>
      <c r="CO514" s="2"/>
      <c r="CP514" s="2"/>
      <c r="CQ514" s="2"/>
      <c r="CR514" s="2"/>
      <c r="CS514" s="2"/>
      <c r="CT514" s="2"/>
      <c r="CU514" s="2"/>
      <c r="CV514" s="2"/>
      <c r="CW514" s="2"/>
      <c r="CX514" s="2"/>
      <c r="CY514" s="2"/>
      <c r="CZ514" s="2"/>
      <c r="DA514" s="2"/>
      <c r="DB514" s="2"/>
      <c r="DC514" s="2"/>
      <c r="DD514" s="2"/>
      <c r="DE514" s="2"/>
      <c r="DF514" s="2"/>
      <c r="DG514" s="2"/>
      <c r="DH514" s="2"/>
      <c r="DI514" s="2"/>
      <c r="DJ514" s="2"/>
      <c r="DK514" s="2"/>
      <c r="DL514" s="2"/>
      <c r="DM514" s="2"/>
      <c r="DN514" s="2"/>
      <c r="DO514" s="2"/>
      <c r="DP514" s="2"/>
      <c r="DQ514" s="2"/>
      <c r="DR514" s="2"/>
      <c r="DS514" s="2"/>
      <c r="DT514" s="2"/>
      <c r="DU514" s="2"/>
      <c r="DV514" s="2"/>
      <c r="DW514" s="2"/>
      <c r="DX514" s="2"/>
      <c r="DY514" s="2"/>
      <c r="DZ514" s="2"/>
      <c r="EA514" s="2"/>
      <c r="EB514" s="2"/>
      <c r="EC514" s="2"/>
      <c r="ED514" s="2"/>
      <c r="EE514" s="2"/>
      <c r="EF514" s="2"/>
    </row>
    <row r="515" spans="1:136" x14ac:dyDescent="0.2">
      <c r="A515" s="2"/>
      <c r="B515" s="2"/>
      <c r="C515" s="2"/>
      <c r="D515" s="2"/>
      <c r="E515" s="2"/>
      <c r="F515" s="2"/>
      <c r="G515" s="2"/>
      <c r="H515" s="2"/>
      <c r="I515" s="100"/>
      <c r="J515" s="2"/>
      <c r="K515" s="2"/>
      <c r="L515" s="2"/>
      <c r="M515" s="2"/>
      <c r="N515" s="2"/>
      <c r="O515" s="100"/>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c r="BJ515" s="2"/>
      <c r="BK515" s="2"/>
      <c r="BL515" s="2"/>
      <c r="BM515" s="2"/>
      <c r="BN515" s="2"/>
      <c r="BO515" s="2"/>
      <c r="BP515" s="2"/>
      <c r="BQ515" s="2"/>
      <c r="BR515" s="2"/>
      <c r="BS515" s="2"/>
      <c r="BT515" s="2"/>
      <c r="BU515" s="2"/>
      <c r="BV515" s="2"/>
      <c r="BW515" s="2"/>
      <c r="BX515" s="2"/>
      <c r="BY515" s="2"/>
      <c r="BZ515" s="2"/>
      <c r="CA515" s="2"/>
      <c r="CB515" s="2"/>
      <c r="CC515" s="2"/>
      <c r="CD515" s="2"/>
      <c r="CE515" s="2"/>
      <c r="CF515" s="2"/>
      <c r="CG515" s="2"/>
      <c r="CH515" s="2"/>
      <c r="CI515" s="2"/>
      <c r="CJ515" s="2"/>
      <c r="CK515" s="2"/>
      <c r="CL515" s="2"/>
      <c r="CM515" s="2"/>
      <c r="CN515" s="2"/>
      <c r="CO515" s="2"/>
      <c r="CP515" s="2"/>
      <c r="CQ515" s="2"/>
      <c r="CR515" s="2"/>
      <c r="CS515" s="2"/>
      <c r="CT515" s="2"/>
      <c r="CU515" s="2"/>
      <c r="CV515" s="2"/>
      <c r="CW515" s="2"/>
      <c r="CX515" s="2"/>
      <c r="CY515" s="2"/>
      <c r="CZ515" s="2"/>
      <c r="DA515" s="2"/>
      <c r="DB515" s="2"/>
      <c r="DC515" s="2"/>
      <c r="DD515" s="2"/>
      <c r="DE515" s="2"/>
      <c r="DF515" s="2"/>
      <c r="DG515" s="2"/>
      <c r="DH515" s="2"/>
      <c r="DI515" s="2"/>
      <c r="DJ515" s="2"/>
      <c r="DK515" s="2"/>
      <c r="DL515" s="2"/>
      <c r="DM515" s="2"/>
      <c r="DN515" s="2"/>
      <c r="DO515" s="2"/>
      <c r="DP515" s="2"/>
      <c r="DQ515" s="2"/>
      <c r="DR515" s="2"/>
      <c r="DS515" s="2"/>
      <c r="DT515" s="2"/>
      <c r="DU515" s="2"/>
      <c r="DV515" s="2"/>
      <c r="DW515" s="2"/>
      <c r="DX515" s="2"/>
      <c r="DY515" s="2"/>
      <c r="DZ515" s="2"/>
      <c r="EA515" s="2"/>
      <c r="EB515" s="2"/>
      <c r="EC515" s="2"/>
      <c r="ED515" s="2"/>
      <c r="EE515" s="2"/>
      <c r="EF515" s="2"/>
    </row>
    <row r="516" spans="1:136" x14ac:dyDescent="0.2">
      <c r="A516" s="2"/>
      <c r="B516" s="2"/>
      <c r="C516" s="2"/>
      <c r="D516" s="2"/>
      <c r="E516" s="2"/>
      <c r="F516" s="2"/>
      <c r="G516" s="2"/>
      <c r="H516" s="2"/>
      <c r="I516" s="100"/>
      <c r="J516" s="2"/>
      <c r="K516" s="2"/>
      <c r="L516" s="2"/>
      <c r="M516" s="2"/>
      <c r="N516" s="2"/>
      <c r="O516" s="100"/>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c r="BJ516" s="2"/>
      <c r="BK516" s="2"/>
      <c r="BL516" s="2"/>
      <c r="BM516" s="2"/>
      <c r="BN516" s="2"/>
      <c r="BO516" s="2"/>
      <c r="BP516" s="2"/>
      <c r="BQ516" s="2"/>
      <c r="BR516" s="2"/>
      <c r="BS516" s="2"/>
      <c r="BT516" s="2"/>
      <c r="BU516" s="2"/>
      <c r="BV516" s="2"/>
      <c r="BW516" s="2"/>
      <c r="BX516" s="2"/>
      <c r="BY516" s="2"/>
      <c r="BZ516" s="2"/>
      <c r="CA516" s="2"/>
      <c r="CB516" s="2"/>
      <c r="CC516" s="2"/>
      <c r="CD516" s="2"/>
      <c r="CE516" s="2"/>
      <c r="CF516" s="2"/>
      <c r="CG516" s="2"/>
      <c r="CH516" s="2"/>
      <c r="CI516" s="2"/>
      <c r="CJ516" s="2"/>
      <c r="CK516" s="2"/>
      <c r="CL516" s="2"/>
      <c r="CM516" s="2"/>
      <c r="CN516" s="2"/>
      <c r="CO516" s="2"/>
      <c r="CP516" s="2"/>
      <c r="CQ516" s="2"/>
      <c r="CR516" s="2"/>
      <c r="CS516" s="2"/>
      <c r="CT516" s="2"/>
      <c r="CU516" s="2"/>
      <c r="CV516" s="2"/>
      <c r="CW516" s="2"/>
      <c r="CX516" s="2"/>
      <c r="CY516" s="2"/>
      <c r="CZ516" s="2"/>
      <c r="DA516" s="2"/>
      <c r="DB516" s="2"/>
      <c r="DC516" s="2"/>
      <c r="DD516" s="2"/>
      <c r="DE516" s="2"/>
      <c r="DF516" s="2"/>
      <c r="DG516" s="2"/>
      <c r="DH516" s="2"/>
      <c r="DI516" s="2"/>
      <c r="DJ516" s="2"/>
      <c r="DK516" s="2"/>
      <c r="DL516" s="2"/>
      <c r="DM516" s="2"/>
      <c r="DN516" s="2"/>
      <c r="DO516" s="2"/>
      <c r="DP516" s="2"/>
      <c r="DQ516" s="2"/>
      <c r="DR516" s="2"/>
      <c r="DS516" s="2"/>
      <c r="DT516" s="2"/>
      <c r="DU516" s="2"/>
      <c r="DV516" s="2"/>
      <c r="DW516" s="2"/>
      <c r="DX516" s="2"/>
      <c r="DY516" s="2"/>
      <c r="DZ516" s="2"/>
      <c r="EA516" s="2"/>
      <c r="EB516" s="2"/>
      <c r="EC516" s="2"/>
      <c r="ED516" s="2"/>
      <c r="EE516" s="2"/>
      <c r="EF516" s="2"/>
    </row>
    <row r="517" spans="1:136" x14ac:dyDescent="0.2">
      <c r="A517" s="2"/>
      <c r="B517" s="2"/>
      <c r="C517" s="2"/>
      <c r="D517" s="2"/>
      <c r="E517" s="2"/>
      <c r="F517" s="2"/>
      <c r="G517" s="2"/>
      <c r="H517" s="2"/>
      <c r="I517" s="100"/>
      <c r="J517" s="2"/>
      <c r="K517" s="2"/>
      <c r="L517" s="2"/>
      <c r="M517" s="2"/>
      <c r="N517" s="2"/>
      <c r="O517" s="100"/>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c r="BJ517" s="2"/>
      <c r="BK517" s="2"/>
      <c r="BL517" s="2"/>
      <c r="BM517" s="2"/>
      <c r="BN517" s="2"/>
      <c r="BO517" s="2"/>
      <c r="BP517" s="2"/>
      <c r="BQ517" s="2"/>
      <c r="BR517" s="2"/>
      <c r="BS517" s="2"/>
      <c r="BT517" s="2"/>
      <c r="BU517" s="2"/>
      <c r="BV517" s="2"/>
      <c r="BW517" s="2"/>
      <c r="BX517" s="2"/>
      <c r="BY517" s="2"/>
      <c r="BZ517" s="2"/>
      <c r="CA517" s="2"/>
      <c r="CB517" s="2"/>
      <c r="CC517" s="2"/>
      <c r="CD517" s="2"/>
      <c r="CE517" s="2"/>
      <c r="CF517" s="2"/>
      <c r="CG517" s="2"/>
      <c r="CH517" s="2"/>
      <c r="CI517" s="2"/>
      <c r="CJ517" s="2"/>
      <c r="CK517" s="2"/>
      <c r="CL517" s="2"/>
      <c r="CM517" s="2"/>
      <c r="CN517" s="2"/>
      <c r="CO517" s="2"/>
      <c r="CP517" s="2"/>
      <c r="CQ517" s="2"/>
      <c r="CR517" s="2"/>
      <c r="CS517" s="2"/>
      <c r="CT517" s="2"/>
      <c r="CU517" s="2"/>
      <c r="CV517" s="2"/>
      <c r="CW517" s="2"/>
      <c r="CX517" s="2"/>
      <c r="CY517" s="2"/>
      <c r="CZ517" s="2"/>
      <c r="DA517" s="2"/>
      <c r="DB517" s="2"/>
      <c r="DC517" s="2"/>
      <c r="DD517" s="2"/>
      <c r="DE517" s="2"/>
      <c r="DF517" s="2"/>
      <c r="DG517" s="2"/>
      <c r="DH517" s="2"/>
      <c r="DI517" s="2"/>
      <c r="DJ517" s="2"/>
      <c r="DK517" s="2"/>
      <c r="DL517" s="2"/>
      <c r="DM517" s="2"/>
      <c r="DN517" s="2"/>
      <c r="DO517" s="2"/>
      <c r="DP517" s="2"/>
      <c r="DQ517" s="2"/>
      <c r="DR517" s="2"/>
      <c r="DS517" s="2"/>
      <c r="DT517" s="2"/>
      <c r="DU517" s="2"/>
      <c r="DV517" s="2"/>
      <c r="DW517" s="2"/>
      <c r="DX517" s="2"/>
      <c r="DY517" s="2"/>
      <c r="DZ517" s="2"/>
      <c r="EA517" s="2"/>
      <c r="EB517" s="2"/>
      <c r="EC517" s="2"/>
      <c r="ED517" s="2"/>
      <c r="EE517" s="2"/>
      <c r="EF517" s="2"/>
    </row>
    <row r="518" spans="1:136" x14ac:dyDescent="0.2">
      <c r="A518" s="2"/>
      <c r="B518" s="2"/>
      <c r="C518" s="2"/>
      <c r="D518" s="2"/>
      <c r="E518" s="2"/>
      <c r="F518" s="2"/>
      <c r="G518" s="2"/>
      <c r="H518" s="2"/>
      <c r="I518" s="100"/>
      <c r="J518" s="2"/>
      <c r="K518" s="2"/>
      <c r="L518" s="2"/>
      <c r="M518" s="2"/>
      <c r="N518" s="2"/>
      <c r="O518" s="100"/>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c r="BJ518" s="2"/>
      <c r="BK518" s="2"/>
      <c r="BL518" s="2"/>
      <c r="BM518" s="2"/>
      <c r="BN518" s="2"/>
      <c r="BO518" s="2"/>
      <c r="BP518" s="2"/>
      <c r="BQ518" s="2"/>
      <c r="BR518" s="2"/>
      <c r="BS518" s="2"/>
      <c r="BT518" s="2"/>
      <c r="BU518" s="2"/>
      <c r="BV518" s="2"/>
      <c r="BW518" s="2"/>
      <c r="BX518" s="2"/>
      <c r="BY518" s="2"/>
      <c r="BZ518" s="2"/>
      <c r="CA518" s="2"/>
      <c r="CB518" s="2"/>
      <c r="CC518" s="2"/>
      <c r="CD518" s="2"/>
      <c r="CE518" s="2"/>
      <c r="CF518" s="2"/>
      <c r="CG518" s="2"/>
      <c r="CH518" s="2"/>
      <c r="CI518" s="2"/>
      <c r="CJ518" s="2"/>
      <c r="CK518" s="2"/>
      <c r="CL518" s="2"/>
      <c r="CM518" s="2"/>
      <c r="CN518" s="2"/>
      <c r="CO518" s="2"/>
      <c r="CP518" s="2"/>
      <c r="CQ518" s="2"/>
      <c r="CR518" s="2"/>
      <c r="CS518" s="2"/>
      <c r="CT518" s="2"/>
      <c r="CU518" s="2"/>
      <c r="CV518" s="2"/>
      <c r="CW518" s="2"/>
      <c r="CX518" s="2"/>
      <c r="CY518" s="2"/>
      <c r="CZ518" s="2"/>
      <c r="DA518" s="2"/>
      <c r="DB518" s="2"/>
      <c r="DC518" s="2"/>
      <c r="DD518" s="2"/>
      <c r="DE518" s="2"/>
      <c r="DF518" s="2"/>
      <c r="DG518" s="2"/>
      <c r="DH518" s="2"/>
      <c r="DI518" s="2"/>
      <c r="DJ518" s="2"/>
      <c r="DK518" s="2"/>
      <c r="DL518" s="2"/>
      <c r="DM518" s="2"/>
      <c r="DN518" s="2"/>
      <c r="DO518" s="2"/>
      <c r="DP518" s="2"/>
      <c r="DQ518" s="2"/>
      <c r="DR518" s="2"/>
      <c r="DS518" s="2"/>
      <c r="DT518" s="2"/>
      <c r="DU518" s="2"/>
      <c r="DV518" s="2"/>
      <c r="DW518" s="2"/>
      <c r="DX518" s="2"/>
      <c r="DY518" s="2"/>
      <c r="DZ518" s="2"/>
      <c r="EA518" s="2"/>
      <c r="EB518" s="2"/>
      <c r="EC518" s="2"/>
      <c r="ED518" s="2"/>
      <c r="EE518" s="2"/>
      <c r="EF518" s="2"/>
    </row>
    <row r="519" spans="1:136" x14ac:dyDescent="0.2">
      <c r="A519" s="2"/>
      <c r="B519" s="2"/>
      <c r="C519" s="2"/>
      <c r="D519" s="2"/>
      <c r="E519" s="2"/>
      <c r="F519" s="2"/>
      <c r="G519" s="2"/>
      <c r="H519" s="2"/>
      <c r="I519" s="100"/>
      <c r="J519" s="2"/>
      <c r="K519" s="2"/>
      <c r="L519" s="2"/>
      <c r="M519" s="2"/>
      <c r="N519" s="2"/>
      <c r="O519" s="100"/>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c r="BJ519" s="2"/>
      <c r="BK519" s="2"/>
      <c r="BL519" s="2"/>
      <c r="BM519" s="2"/>
      <c r="BN519" s="2"/>
      <c r="BO519" s="2"/>
      <c r="BP519" s="2"/>
      <c r="BQ519" s="2"/>
      <c r="BR519" s="2"/>
      <c r="BS519" s="2"/>
      <c r="BT519" s="2"/>
      <c r="BU519" s="2"/>
      <c r="BV519" s="2"/>
      <c r="BW519" s="2"/>
      <c r="BX519" s="2"/>
      <c r="BY519" s="2"/>
      <c r="BZ519" s="2"/>
      <c r="CA519" s="2"/>
      <c r="CB519" s="2"/>
      <c r="CC519" s="2"/>
      <c r="CD519" s="2"/>
      <c r="CE519" s="2"/>
      <c r="CF519" s="2"/>
      <c r="CG519" s="2"/>
      <c r="CH519" s="2"/>
      <c r="CI519" s="2"/>
      <c r="CJ519" s="2"/>
      <c r="CK519" s="2"/>
      <c r="CL519" s="2"/>
      <c r="CM519" s="2"/>
      <c r="CN519" s="2"/>
      <c r="CO519" s="2"/>
      <c r="CP519" s="2"/>
      <c r="CQ519" s="2"/>
      <c r="CR519" s="2"/>
      <c r="CS519" s="2"/>
      <c r="CT519" s="2"/>
      <c r="CU519" s="2"/>
      <c r="CV519" s="2"/>
      <c r="CW519" s="2"/>
      <c r="CX519" s="2"/>
      <c r="CY519" s="2"/>
      <c r="CZ519" s="2"/>
      <c r="DA519" s="2"/>
      <c r="DB519" s="2"/>
      <c r="DC519" s="2"/>
      <c r="DD519" s="2"/>
      <c r="DE519" s="2"/>
      <c r="DF519" s="2"/>
      <c r="DG519" s="2"/>
      <c r="DH519" s="2"/>
      <c r="DI519" s="2"/>
      <c r="DJ519" s="2"/>
      <c r="DK519" s="2"/>
      <c r="DL519" s="2"/>
      <c r="DM519" s="2"/>
      <c r="DN519" s="2"/>
      <c r="DO519" s="2"/>
      <c r="DP519" s="2"/>
      <c r="DQ519" s="2"/>
      <c r="DR519" s="2"/>
      <c r="DS519" s="2"/>
      <c r="DT519" s="2"/>
      <c r="DU519" s="2"/>
      <c r="DV519" s="2"/>
      <c r="DW519" s="2"/>
      <c r="DX519" s="2"/>
      <c r="DY519" s="2"/>
      <c r="DZ519" s="2"/>
      <c r="EA519" s="2"/>
      <c r="EB519" s="2"/>
      <c r="EC519" s="2"/>
      <c r="ED519" s="2"/>
      <c r="EE519" s="2"/>
      <c r="EF519" s="2"/>
    </row>
    <row r="520" spans="1:136" x14ac:dyDescent="0.2">
      <c r="A520" s="2"/>
      <c r="B520" s="2"/>
      <c r="C520" s="2"/>
      <c r="D520" s="2"/>
      <c r="E520" s="2"/>
      <c r="F520" s="2"/>
      <c r="G520" s="2"/>
      <c r="H520" s="2"/>
      <c r="I520" s="100"/>
      <c r="J520" s="2"/>
      <c r="K520" s="2"/>
      <c r="L520" s="2"/>
      <c r="M520" s="2"/>
      <c r="N520" s="2"/>
      <c r="O520" s="100"/>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c r="BJ520" s="2"/>
      <c r="BK520" s="2"/>
      <c r="BL520" s="2"/>
      <c r="BM520" s="2"/>
      <c r="BN520" s="2"/>
      <c r="BO520" s="2"/>
      <c r="BP520" s="2"/>
      <c r="BQ520" s="2"/>
      <c r="BR520" s="2"/>
      <c r="BS520" s="2"/>
      <c r="BT520" s="2"/>
      <c r="BU520" s="2"/>
      <c r="BV520" s="2"/>
      <c r="BW520" s="2"/>
      <c r="BX520" s="2"/>
      <c r="BY520" s="2"/>
      <c r="BZ520" s="2"/>
      <c r="CA520" s="2"/>
      <c r="CB520" s="2"/>
      <c r="CC520" s="2"/>
      <c r="CD520" s="2"/>
      <c r="CE520" s="2"/>
      <c r="CF520" s="2"/>
      <c r="CG520" s="2"/>
      <c r="CH520" s="2"/>
      <c r="CI520" s="2"/>
      <c r="CJ520" s="2"/>
      <c r="CK520" s="2"/>
      <c r="CL520" s="2"/>
      <c r="CM520" s="2"/>
      <c r="CN520" s="2"/>
      <c r="CO520" s="2"/>
      <c r="CP520" s="2"/>
      <c r="CQ520" s="2"/>
      <c r="CR520" s="2"/>
      <c r="CS520" s="2"/>
      <c r="CT520" s="2"/>
      <c r="CU520" s="2"/>
      <c r="CV520" s="2"/>
      <c r="CW520" s="2"/>
      <c r="CX520" s="2"/>
      <c r="CY520" s="2"/>
      <c r="CZ520" s="2"/>
      <c r="DA520" s="2"/>
      <c r="DB520" s="2"/>
      <c r="DC520" s="2"/>
      <c r="DD520" s="2"/>
      <c r="DE520" s="2"/>
      <c r="DF520" s="2"/>
      <c r="DG520" s="2"/>
      <c r="DH520" s="2"/>
      <c r="DI520" s="2"/>
      <c r="DJ520" s="2"/>
      <c r="DK520" s="2"/>
      <c r="DL520" s="2"/>
      <c r="DM520" s="2"/>
      <c r="DN520" s="2"/>
      <c r="DO520" s="2"/>
      <c r="DP520" s="2"/>
      <c r="DQ520" s="2"/>
      <c r="DR520" s="2"/>
      <c r="DS520" s="2"/>
      <c r="DT520" s="2"/>
      <c r="DU520" s="2"/>
      <c r="DV520" s="2"/>
      <c r="DW520" s="2"/>
      <c r="DX520" s="2"/>
      <c r="DY520" s="2"/>
      <c r="DZ520" s="2"/>
      <c r="EA520" s="2"/>
      <c r="EB520" s="2"/>
      <c r="EC520" s="2"/>
      <c r="ED520" s="2"/>
      <c r="EE520" s="2"/>
      <c r="EF520" s="2"/>
    </row>
    <row r="521" spans="1:136" x14ac:dyDescent="0.2">
      <c r="A521" s="2"/>
      <c r="B521" s="2"/>
      <c r="C521" s="2"/>
      <c r="D521" s="2"/>
      <c r="E521" s="2"/>
      <c r="F521" s="2"/>
      <c r="G521" s="2"/>
      <c r="H521" s="2"/>
      <c r="I521" s="100"/>
      <c r="J521" s="2"/>
      <c r="K521" s="2"/>
      <c r="L521" s="2"/>
      <c r="M521" s="2"/>
      <c r="N521" s="2"/>
      <c r="O521" s="100"/>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c r="BJ521" s="2"/>
      <c r="BK521" s="2"/>
      <c r="BL521" s="2"/>
      <c r="BM521" s="2"/>
      <c r="BN521" s="2"/>
      <c r="BO521" s="2"/>
      <c r="BP521" s="2"/>
      <c r="BQ521" s="2"/>
      <c r="BR521" s="2"/>
      <c r="BS521" s="2"/>
      <c r="BT521" s="2"/>
      <c r="BU521" s="2"/>
      <c r="BV521" s="2"/>
      <c r="BW521" s="2"/>
      <c r="BX521" s="2"/>
      <c r="BY521" s="2"/>
      <c r="BZ521" s="2"/>
      <c r="CA521" s="2"/>
      <c r="CB521" s="2"/>
      <c r="CC521" s="2"/>
      <c r="CD521" s="2"/>
      <c r="CE521" s="2"/>
      <c r="CF521" s="2"/>
      <c r="CG521" s="2"/>
      <c r="CH521" s="2"/>
      <c r="CI521" s="2"/>
      <c r="CJ521" s="2"/>
      <c r="CK521" s="2"/>
      <c r="CL521" s="2"/>
      <c r="CM521" s="2"/>
      <c r="CN521" s="2"/>
      <c r="CO521" s="2"/>
      <c r="CP521" s="2"/>
      <c r="CQ521" s="2"/>
      <c r="CR521" s="2"/>
      <c r="CS521" s="2"/>
      <c r="CT521" s="2"/>
      <c r="CU521" s="2"/>
      <c r="CV521" s="2"/>
      <c r="CW521" s="2"/>
      <c r="CX521" s="2"/>
      <c r="CY521" s="2"/>
      <c r="CZ521" s="2"/>
      <c r="DA521" s="2"/>
      <c r="DB521" s="2"/>
      <c r="DC521" s="2"/>
      <c r="DD521" s="2"/>
      <c r="DE521" s="2"/>
      <c r="DF521" s="2"/>
      <c r="DG521" s="2"/>
      <c r="DH521" s="2"/>
      <c r="DI521" s="2"/>
      <c r="DJ521" s="2"/>
      <c r="DK521" s="2"/>
      <c r="DL521" s="2"/>
      <c r="DM521" s="2"/>
      <c r="DN521" s="2"/>
      <c r="DO521" s="2"/>
      <c r="DP521" s="2"/>
      <c r="DQ521" s="2"/>
      <c r="DR521" s="2"/>
      <c r="DS521" s="2"/>
      <c r="DT521" s="2"/>
      <c r="DU521" s="2"/>
      <c r="DV521" s="2"/>
      <c r="DW521" s="2"/>
      <c r="DX521" s="2"/>
      <c r="DY521" s="2"/>
      <c r="DZ521" s="2"/>
      <c r="EA521" s="2"/>
      <c r="EB521" s="2"/>
      <c r="EC521" s="2"/>
      <c r="ED521" s="2"/>
      <c r="EE521" s="2"/>
      <c r="EF521" s="2"/>
    </row>
    <row r="522" spans="1:136" x14ac:dyDescent="0.2">
      <c r="A522" s="2"/>
      <c r="B522" s="2"/>
      <c r="C522" s="2"/>
      <c r="D522" s="2"/>
      <c r="E522" s="2"/>
      <c r="F522" s="2"/>
      <c r="G522" s="2"/>
      <c r="H522" s="2"/>
      <c r="I522" s="100"/>
      <c r="J522" s="2"/>
      <c r="K522" s="2"/>
      <c r="L522" s="2"/>
      <c r="M522" s="2"/>
      <c r="N522" s="2"/>
      <c r="O522" s="100"/>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c r="BJ522" s="2"/>
      <c r="BK522" s="2"/>
      <c r="BL522" s="2"/>
      <c r="BM522" s="2"/>
      <c r="BN522" s="2"/>
      <c r="BO522" s="2"/>
      <c r="BP522" s="2"/>
      <c r="BQ522" s="2"/>
      <c r="BR522" s="2"/>
      <c r="BS522" s="2"/>
      <c r="BT522" s="2"/>
      <c r="BU522" s="2"/>
      <c r="BV522" s="2"/>
      <c r="BW522" s="2"/>
      <c r="BX522" s="2"/>
      <c r="BY522" s="2"/>
      <c r="BZ522" s="2"/>
      <c r="CA522" s="2"/>
      <c r="CB522" s="2"/>
      <c r="CC522" s="2"/>
      <c r="CD522" s="2"/>
      <c r="CE522" s="2"/>
      <c r="CF522" s="2"/>
      <c r="CG522" s="2"/>
      <c r="CH522" s="2"/>
      <c r="CI522" s="2"/>
      <c r="CJ522" s="2"/>
      <c r="CK522" s="2"/>
      <c r="CL522" s="2"/>
      <c r="CM522" s="2"/>
      <c r="CN522" s="2"/>
      <c r="CO522" s="2"/>
      <c r="CP522" s="2"/>
      <c r="CQ522" s="2"/>
      <c r="CR522" s="2"/>
      <c r="CS522" s="2"/>
      <c r="CT522" s="2"/>
      <c r="CU522" s="2"/>
      <c r="CV522" s="2"/>
      <c r="CW522" s="2"/>
      <c r="CX522" s="2"/>
      <c r="CY522" s="2"/>
      <c r="CZ522" s="2"/>
      <c r="DA522" s="2"/>
      <c r="DB522" s="2"/>
      <c r="DC522" s="2"/>
      <c r="DD522" s="2"/>
      <c r="DE522" s="2"/>
      <c r="DF522" s="2"/>
      <c r="DG522" s="2"/>
      <c r="DH522" s="2"/>
      <c r="DI522" s="2"/>
      <c r="DJ522" s="2"/>
      <c r="DK522" s="2"/>
      <c r="DL522" s="2"/>
      <c r="DM522" s="2"/>
      <c r="DN522" s="2"/>
      <c r="DO522" s="2"/>
      <c r="DP522" s="2"/>
      <c r="DQ522" s="2"/>
      <c r="DR522" s="2"/>
      <c r="DS522" s="2"/>
      <c r="DT522" s="2"/>
      <c r="DU522" s="2"/>
      <c r="DV522" s="2"/>
      <c r="DW522" s="2"/>
      <c r="DX522" s="2"/>
      <c r="DY522" s="2"/>
      <c r="DZ522" s="2"/>
      <c r="EA522" s="2"/>
      <c r="EB522" s="2"/>
      <c r="EC522" s="2"/>
      <c r="ED522" s="2"/>
      <c r="EE522" s="2"/>
      <c r="EF522" s="2"/>
    </row>
    <row r="523" spans="1:136" x14ac:dyDescent="0.2">
      <c r="A523" s="2"/>
      <c r="B523" s="2"/>
      <c r="C523" s="2"/>
      <c r="D523" s="2"/>
      <c r="E523" s="2"/>
      <c r="F523" s="2"/>
      <c r="G523" s="2"/>
      <c r="H523" s="2"/>
      <c r="I523" s="100"/>
      <c r="J523" s="2"/>
      <c r="K523" s="2"/>
      <c r="L523" s="2"/>
      <c r="M523" s="2"/>
      <c r="N523" s="2"/>
      <c r="O523" s="100"/>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c r="BJ523" s="2"/>
      <c r="BK523" s="2"/>
      <c r="BL523" s="2"/>
      <c r="BM523" s="2"/>
      <c r="BN523" s="2"/>
      <c r="BO523" s="2"/>
      <c r="BP523" s="2"/>
      <c r="BQ523" s="2"/>
      <c r="BR523" s="2"/>
      <c r="BS523" s="2"/>
      <c r="BT523" s="2"/>
      <c r="BU523" s="2"/>
      <c r="BV523" s="2"/>
      <c r="BW523" s="2"/>
      <c r="BX523" s="2"/>
      <c r="BY523" s="2"/>
      <c r="BZ523" s="2"/>
      <c r="CA523" s="2"/>
      <c r="CB523" s="2"/>
      <c r="CC523" s="2"/>
      <c r="CD523" s="2"/>
      <c r="CE523" s="2"/>
      <c r="CF523" s="2"/>
      <c r="CG523" s="2"/>
      <c r="CH523" s="2"/>
      <c r="CI523" s="2"/>
      <c r="CJ523" s="2"/>
      <c r="CK523" s="2"/>
      <c r="CL523" s="2"/>
      <c r="CM523" s="2"/>
      <c r="CN523" s="2"/>
      <c r="CO523" s="2"/>
      <c r="CP523" s="2"/>
      <c r="CQ523" s="2"/>
      <c r="CR523" s="2"/>
      <c r="CS523" s="2"/>
      <c r="CT523" s="2"/>
      <c r="CU523" s="2"/>
      <c r="CV523" s="2"/>
      <c r="CW523" s="2"/>
      <c r="CX523" s="2"/>
      <c r="CY523" s="2"/>
      <c r="CZ523" s="2"/>
      <c r="DA523" s="2"/>
      <c r="DB523" s="2"/>
      <c r="DC523" s="2"/>
      <c r="DD523" s="2"/>
      <c r="DE523" s="2"/>
      <c r="DF523" s="2"/>
      <c r="DG523" s="2"/>
      <c r="DH523" s="2"/>
      <c r="DI523" s="2"/>
      <c r="DJ523" s="2"/>
      <c r="DK523" s="2"/>
      <c r="DL523" s="2"/>
      <c r="DM523" s="2"/>
      <c r="DN523" s="2"/>
      <c r="DO523" s="2"/>
      <c r="DP523" s="2"/>
      <c r="DQ523" s="2"/>
      <c r="DR523" s="2"/>
      <c r="DS523" s="2"/>
      <c r="DT523" s="2"/>
      <c r="DU523" s="2"/>
      <c r="DV523" s="2"/>
      <c r="DW523" s="2"/>
      <c r="DX523" s="2"/>
      <c r="DY523" s="2"/>
      <c r="DZ523" s="2"/>
      <c r="EA523" s="2"/>
      <c r="EB523" s="2"/>
      <c r="EC523" s="2"/>
      <c r="ED523" s="2"/>
      <c r="EE523" s="2"/>
      <c r="EF523" s="2"/>
    </row>
    <row r="524" spans="1:136" x14ac:dyDescent="0.2">
      <c r="A524" s="2"/>
      <c r="B524" s="2"/>
      <c r="C524" s="2"/>
      <c r="D524" s="2"/>
      <c r="E524" s="2"/>
      <c r="F524" s="2"/>
      <c r="G524" s="2"/>
      <c r="H524" s="2"/>
      <c r="I524" s="100"/>
      <c r="J524" s="2"/>
      <c r="K524" s="2"/>
      <c r="L524" s="2"/>
      <c r="M524" s="2"/>
      <c r="N524" s="2"/>
      <c r="O524" s="100"/>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c r="BJ524" s="2"/>
      <c r="BK524" s="2"/>
      <c r="BL524" s="2"/>
      <c r="BM524" s="2"/>
      <c r="BN524" s="2"/>
      <c r="BO524" s="2"/>
      <c r="BP524" s="2"/>
      <c r="BQ524" s="2"/>
      <c r="BR524" s="2"/>
      <c r="BS524" s="2"/>
      <c r="BT524" s="2"/>
      <c r="BU524" s="2"/>
      <c r="BV524" s="2"/>
      <c r="BW524" s="2"/>
      <c r="BX524" s="2"/>
      <c r="BY524" s="2"/>
      <c r="BZ524" s="2"/>
      <c r="CA524" s="2"/>
      <c r="CB524" s="2"/>
      <c r="CC524" s="2"/>
      <c r="CD524" s="2"/>
      <c r="CE524" s="2"/>
      <c r="CF524" s="2"/>
      <c r="CG524" s="2"/>
      <c r="CH524" s="2"/>
      <c r="CI524" s="2"/>
      <c r="CJ524" s="2"/>
      <c r="CK524" s="2"/>
      <c r="CL524" s="2"/>
      <c r="CM524" s="2"/>
      <c r="CN524" s="2"/>
      <c r="CO524" s="2"/>
      <c r="CP524" s="2"/>
      <c r="CQ524" s="2"/>
      <c r="CR524" s="2"/>
      <c r="CS524" s="2"/>
      <c r="CT524" s="2"/>
      <c r="CU524" s="2"/>
      <c r="CV524" s="2"/>
      <c r="CW524" s="2"/>
      <c r="CX524" s="2"/>
      <c r="CY524" s="2"/>
      <c r="CZ524" s="2"/>
      <c r="DA524" s="2"/>
      <c r="DB524" s="2"/>
      <c r="DC524" s="2"/>
      <c r="DD524" s="2"/>
      <c r="DE524" s="2"/>
      <c r="DF524" s="2"/>
      <c r="DG524" s="2"/>
      <c r="DH524" s="2"/>
      <c r="DI524" s="2"/>
      <c r="DJ524" s="2"/>
      <c r="DK524" s="2"/>
      <c r="DL524" s="2"/>
      <c r="DM524" s="2"/>
      <c r="DN524" s="2"/>
      <c r="DO524" s="2"/>
      <c r="DP524" s="2"/>
      <c r="DQ524" s="2"/>
      <c r="DR524" s="2"/>
      <c r="DS524" s="2"/>
      <c r="DT524" s="2"/>
      <c r="DU524" s="2"/>
      <c r="DV524" s="2"/>
      <c r="DW524" s="2"/>
      <c r="DX524" s="2"/>
      <c r="DY524" s="2"/>
      <c r="DZ524" s="2"/>
      <c r="EA524" s="2"/>
      <c r="EB524" s="2"/>
      <c r="EC524" s="2"/>
      <c r="ED524" s="2"/>
      <c r="EE524" s="2"/>
      <c r="EF524" s="2"/>
    </row>
    <row r="525" spans="1:136" x14ac:dyDescent="0.2">
      <c r="A525" s="2"/>
      <c r="B525" s="2"/>
      <c r="C525" s="2"/>
      <c r="D525" s="2"/>
      <c r="E525" s="2"/>
      <c r="F525" s="2"/>
      <c r="G525" s="2"/>
      <c r="H525" s="2"/>
      <c r="I525" s="100"/>
      <c r="J525" s="2"/>
      <c r="K525" s="2"/>
      <c r="L525" s="2"/>
      <c r="M525" s="2"/>
      <c r="N525" s="2"/>
      <c r="O525" s="100"/>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c r="BJ525" s="2"/>
      <c r="BK525" s="2"/>
      <c r="BL525" s="2"/>
      <c r="BM525" s="2"/>
      <c r="BN525" s="2"/>
      <c r="BO525" s="2"/>
      <c r="BP525" s="2"/>
      <c r="BQ525" s="2"/>
      <c r="BR525" s="2"/>
      <c r="BS525" s="2"/>
      <c r="BT525" s="2"/>
      <c r="BU525" s="2"/>
      <c r="BV525" s="2"/>
      <c r="BW525" s="2"/>
      <c r="BX525" s="2"/>
      <c r="BY525" s="2"/>
      <c r="BZ525" s="2"/>
      <c r="CA525" s="2"/>
      <c r="CB525" s="2"/>
      <c r="CC525" s="2"/>
      <c r="CD525" s="2"/>
      <c r="CE525" s="2"/>
      <c r="CF525" s="2"/>
      <c r="CG525" s="2"/>
      <c r="CH525" s="2"/>
      <c r="CI525" s="2"/>
      <c r="CJ525" s="2"/>
      <c r="CK525" s="2"/>
      <c r="CL525" s="2"/>
      <c r="CM525" s="2"/>
      <c r="CN525" s="2"/>
      <c r="CO525" s="2"/>
      <c r="CP525" s="2"/>
      <c r="CQ525" s="2"/>
      <c r="CR525" s="2"/>
      <c r="CS525" s="2"/>
      <c r="CT525" s="2"/>
      <c r="CU525" s="2"/>
      <c r="CV525" s="2"/>
      <c r="CW525" s="2"/>
      <c r="CX525" s="2"/>
      <c r="CY525" s="2"/>
      <c r="CZ525" s="2"/>
      <c r="DA525" s="2"/>
      <c r="DB525" s="2"/>
      <c r="DC525" s="2"/>
      <c r="DD525" s="2"/>
      <c r="DE525" s="2"/>
      <c r="DF525" s="2"/>
      <c r="DG525" s="2"/>
      <c r="DH525" s="2"/>
      <c r="DI525" s="2"/>
      <c r="DJ525" s="2"/>
      <c r="DK525" s="2"/>
      <c r="DL525" s="2"/>
      <c r="DM525" s="2"/>
      <c r="DN525" s="2"/>
      <c r="DO525" s="2"/>
      <c r="DP525" s="2"/>
      <c r="DQ525" s="2"/>
      <c r="DR525" s="2"/>
      <c r="DS525" s="2"/>
      <c r="DT525" s="2"/>
      <c r="DU525" s="2"/>
      <c r="DV525" s="2"/>
      <c r="DW525" s="2"/>
      <c r="DX525" s="2"/>
      <c r="DY525" s="2"/>
      <c r="DZ525" s="2"/>
      <c r="EA525" s="2"/>
      <c r="EB525" s="2"/>
      <c r="EC525" s="2"/>
      <c r="ED525" s="2"/>
      <c r="EE525" s="2"/>
      <c r="EF525" s="2"/>
    </row>
    <row r="526" spans="1:136" x14ac:dyDescent="0.2">
      <c r="A526" s="2"/>
      <c r="B526" s="2"/>
      <c r="C526" s="2"/>
      <c r="D526" s="2"/>
      <c r="E526" s="2"/>
      <c r="F526" s="2"/>
      <c r="G526" s="2"/>
      <c r="H526" s="2"/>
      <c r="I526" s="100"/>
      <c r="J526" s="2"/>
      <c r="K526" s="2"/>
      <c r="L526" s="2"/>
      <c r="M526" s="2"/>
      <c r="N526" s="2"/>
      <c r="O526" s="100"/>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c r="BJ526" s="2"/>
      <c r="BK526" s="2"/>
      <c r="BL526" s="2"/>
      <c r="BM526" s="2"/>
      <c r="BN526" s="2"/>
      <c r="BO526" s="2"/>
      <c r="BP526" s="2"/>
      <c r="BQ526" s="2"/>
      <c r="BR526" s="2"/>
      <c r="BS526" s="2"/>
      <c r="BT526" s="2"/>
      <c r="BU526" s="2"/>
      <c r="BV526" s="2"/>
      <c r="BW526" s="2"/>
      <c r="BX526" s="2"/>
      <c r="BY526" s="2"/>
      <c r="BZ526" s="2"/>
      <c r="CA526" s="2"/>
      <c r="CB526" s="2"/>
      <c r="CC526" s="2"/>
      <c r="CD526" s="2"/>
      <c r="CE526" s="2"/>
      <c r="CF526" s="2"/>
      <c r="CG526" s="2"/>
      <c r="CH526" s="2"/>
      <c r="CI526" s="2"/>
      <c r="CJ526" s="2"/>
      <c r="CK526" s="2"/>
      <c r="CL526" s="2"/>
      <c r="CM526" s="2"/>
      <c r="CN526" s="2"/>
      <c r="CO526" s="2"/>
      <c r="CP526" s="2"/>
      <c r="CQ526" s="2"/>
      <c r="CR526" s="2"/>
      <c r="CS526" s="2"/>
      <c r="CT526" s="2"/>
      <c r="CU526" s="2"/>
      <c r="CV526" s="2"/>
      <c r="CW526" s="2"/>
      <c r="CX526" s="2"/>
      <c r="CY526" s="2"/>
      <c r="CZ526" s="2"/>
      <c r="DA526" s="2"/>
      <c r="DB526" s="2"/>
      <c r="DC526" s="2"/>
      <c r="DD526" s="2"/>
      <c r="DE526" s="2"/>
      <c r="DF526" s="2"/>
      <c r="DG526" s="2"/>
      <c r="DH526" s="2"/>
      <c r="DI526" s="2"/>
      <c r="DJ526" s="2"/>
      <c r="DK526" s="2"/>
      <c r="DL526" s="2"/>
      <c r="DM526" s="2"/>
      <c r="DN526" s="2"/>
      <c r="DO526" s="2"/>
      <c r="DP526" s="2"/>
      <c r="DQ526" s="2"/>
      <c r="DR526" s="2"/>
      <c r="DS526" s="2"/>
      <c r="DT526" s="2"/>
      <c r="DU526" s="2"/>
      <c r="DV526" s="2"/>
      <c r="DW526" s="2"/>
      <c r="DX526" s="2"/>
      <c r="DY526" s="2"/>
      <c r="DZ526" s="2"/>
      <c r="EA526" s="2"/>
      <c r="EB526" s="2"/>
      <c r="EC526" s="2"/>
      <c r="ED526" s="2"/>
      <c r="EE526" s="2"/>
      <c r="EF526" s="2"/>
    </row>
    <row r="527" spans="1:136" x14ac:dyDescent="0.2">
      <c r="A527" s="2"/>
      <c r="B527" s="2"/>
      <c r="C527" s="2"/>
      <c r="D527" s="2"/>
      <c r="E527" s="2"/>
      <c r="F527" s="2"/>
      <c r="G527" s="2"/>
      <c r="H527" s="2"/>
      <c r="I527" s="100"/>
      <c r="J527" s="2"/>
      <c r="K527" s="2"/>
      <c r="L527" s="2"/>
      <c r="M527" s="2"/>
      <c r="N527" s="2"/>
      <c r="O527" s="100"/>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c r="BJ527" s="2"/>
      <c r="BK527" s="2"/>
      <c r="BL527" s="2"/>
      <c r="BM527" s="2"/>
      <c r="BN527" s="2"/>
      <c r="BO527" s="2"/>
      <c r="BP527" s="2"/>
      <c r="BQ527" s="2"/>
      <c r="BR527" s="2"/>
      <c r="BS527" s="2"/>
      <c r="BT527" s="2"/>
      <c r="BU527" s="2"/>
      <c r="BV527" s="2"/>
      <c r="BW527" s="2"/>
      <c r="BX527" s="2"/>
      <c r="BY527" s="2"/>
      <c r="BZ527" s="2"/>
      <c r="CA527" s="2"/>
      <c r="CB527" s="2"/>
      <c r="CC527" s="2"/>
      <c r="CD527" s="2"/>
      <c r="CE527" s="2"/>
      <c r="CF527" s="2"/>
      <c r="CG527" s="2"/>
      <c r="CH527" s="2"/>
      <c r="CI527" s="2"/>
      <c r="CJ527" s="2"/>
      <c r="CK527" s="2"/>
      <c r="CL527" s="2"/>
      <c r="CM527" s="2"/>
      <c r="CN527" s="2"/>
      <c r="CO527" s="2"/>
      <c r="CP527" s="2"/>
      <c r="CQ527" s="2"/>
      <c r="CR527" s="2"/>
      <c r="CS527" s="2"/>
      <c r="CT527" s="2"/>
      <c r="CU527" s="2"/>
      <c r="CV527" s="2"/>
      <c r="CW527" s="2"/>
      <c r="CX527" s="2"/>
      <c r="CY527" s="2"/>
      <c r="CZ527" s="2"/>
      <c r="DA527" s="2"/>
      <c r="DB527" s="2"/>
      <c r="DC527" s="2"/>
      <c r="DD527" s="2"/>
      <c r="DE527" s="2"/>
      <c r="DF527" s="2"/>
      <c r="DG527" s="2"/>
      <c r="DH527" s="2"/>
      <c r="DI527" s="2"/>
      <c r="DJ527" s="2"/>
      <c r="DK527" s="2"/>
      <c r="DL527" s="2"/>
      <c r="DM527" s="2"/>
      <c r="DN527" s="2"/>
      <c r="DO527" s="2"/>
      <c r="DP527" s="2"/>
      <c r="DQ527" s="2"/>
      <c r="DR527" s="2"/>
      <c r="DS527" s="2"/>
      <c r="DT527" s="2"/>
      <c r="DU527" s="2"/>
      <c r="DV527" s="2"/>
      <c r="DW527" s="2"/>
      <c r="DX527" s="2"/>
      <c r="DY527" s="2"/>
      <c r="DZ527" s="2"/>
      <c r="EA527" s="2"/>
      <c r="EB527" s="2"/>
      <c r="EC527" s="2"/>
      <c r="ED527" s="2"/>
      <c r="EE527" s="2"/>
      <c r="EF527" s="2"/>
    </row>
    <row r="528" spans="1:136" x14ac:dyDescent="0.2">
      <c r="A528" s="2"/>
      <c r="B528" s="2"/>
      <c r="C528" s="2"/>
      <c r="D528" s="2"/>
      <c r="E528" s="2"/>
      <c r="F528" s="2"/>
      <c r="G528" s="2"/>
      <c r="H528" s="2"/>
      <c r="I528" s="100"/>
      <c r="J528" s="2"/>
      <c r="K528" s="2"/>
      <c r="L528" s="2"/>
      <c r="M528" s="2"/>
      <c r="N528" s="2"/>
      <c r="O528" s="100"/>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c r="BJ528" s="2"/>
      <c r="BK528" s="2"/>
      <c r="BL528" s="2"/>
      <c r="BM528" s="2"/>
      <c r="BN528" s="2"/>
      <c r="BO528" s="2"/>
      <c r="BP528" s="2"/>
      <c r="BQ528" s="2"/>
      <c r="BR528" s="2"/>
      <c r="BS528" s="2"/>
      <c r="BT528" s="2"/>
      <c r="BU528" s="2"/>
      <c r="BV528" s="2"/>
      <c r="BW528" s="2"/>
      <c r="BX528" s="2"/>
      <c r="BY528" s="2"/>
      <c r="BZ528" s="2"/>
      <c r="CA528" s="2"/>
      <c r="CB528" s="2"/>
      <c r="CC528" s="2"/>
      <c r="CD528" s="2"/>
      <c r="CE528" s="2"/>
      <c r="CF528" s="2"/>
      <c r="CG528" s="2"/>
      <c r="CH528" s="2"/>
      <c r="CI528" s="2"/>
      <c r="CJ528" s="2"/>
      <c r="CK528" s="2"/>
      <c r="CL528" s="2"/>
      <c r="CM528" s="2"/>
      <c r="CN528" s="2"/>
      <c r="CO528" s="2"/>
      <c r="CP528" s="2"/>
      <c r="CQ528" s="2"/>
      <c r="CR528" s="2"/>
      <c r="CS528" s="2"/>
      <c r="CT528" s="2"/>
      <c r="CU528" s="2"/>
      <c r="CV528" s="2"/>
      <c r="CW528" s="2"/>
      <c r="CX528" s="2"/>
      <c r="CY528" s="2"/>
      <c r="CZ528" s="2"/>
      <c r="DA528" s="2"/>
      <c r="DB528" s="2"/>
      <c r="DC528" s="2"/>
      <c r="DD528" s="2"/>
      <c r="DE528" s="2"/>
      <c r="DF528" s="2"/>
      <c r="DG528" s="2"/>
      <c r="DH528" s="2"/>
      <c r="DI528" s="2"/>
      <c r="DJ528" s="2"/>
      <c r="DK528" s="2"/>
      <c r="DL528" s="2"/>
      <c r="DM528" s="2"/>
      <c r="DN528" s="2"/>
      <c r="DO528" s="2"/>
      <c r="DP528" s="2"/>
      <c r="DQ528" s="2"/>
      <c r="DR528" s="2"/>
      <c r="DS528" s="2"/>
      <c r="DT528" s="2"/>
      <c r="DU528" s="2"/>
      <c r="DV528" s="2"/>
      <c r="DW528" s="2"/>
      <c r="DX528" s="2"/>
      <c r="DY528" s="2"/>
      <c r="DZ528" s="2"/>
      <c r="EA528" s="2"/>
      <c r="EB528" s="2"/>
      <c r="EC528" s="2"/>
      <c r="ED528" s="2"/>
      <c r="EE528" s="2"/>
      <c r="EF528" s="2"/>
    </row>
    <row r="529" spans="1:136" x14ac:dyDescent="0.2">
      <c r="A529" s="2"/>
      <c r="B529" s="2"/>
      <c r="C529" s="2"/>
      <c r="D529" s="2"/>
      <c r="E529" s="2"/>
      <c r="F529" s="2"/>
      <c r="G529" s="2"/>
      <c r="H529" s="2"/>
      <c r="I529" s="100"/>
      <c r="J529" s="2"/>
      <c r="K529" s="2"/>
      <c r="L529" s="2"/>
      <c r="M529" s="2"/>
      <c r="N529" s="2"/>
      <c r="O529" s="100"/>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c r="BJ529" s="2"/>
      <c r="BK529" s="2"/>
      <c r="BL529" s="2"/>
      <c r="BM529" s="2"/>
      <c r="BN529" s="2"/>
      <c r="BO529" s="2"/>
      <c r="BP529" s="2"/>
      <c r="BQ529" s="2"/>
      <c r="BR529" s="2"/>
      <c r="BS529" s="2"/>
      <c r="BT529" s="2"/>
      <c r="BU529" s="2"/>
      <c r="BV529" s="2"/>
      <c r="BW529" s="2"/>
      <c r="BX529" s="2"/>
      <c r="BY529" s="2"/>
      <c r="BZ529" s="2"/>
      <c r="CA529" s="2"/>
      <c r="CB529" s="2"/>
      <c r="CC529" s="2"/>
      <c r="CD529" s="2"/>
      <c r="CE529" s="2"/>
      <c r="CF529" s="2"/>
      <c r="CG529" s="2"/>
      <c r="CH529" s="2"/>
      <c r="CI529" s="2"/>
      <c r="CJ529" s="2"/>
      <c r="CK529" s="2"/>
      <c r="CL529" s="2"/>
      <c r="CM529" s="2"/>
      <c r="CN529" s="2"/>
      <c r="CO529" s="2"/>
      <c r="CP529" s="2"/>
      <c r="CQ529" s="2"/>
      <c r="CR529" s="2"/>
      <c r="CS529" s="2"/>
      <c r="CT529" s="2"/>
      <c r="CU529" s="2"/>
      <c r="CV529" s="2"/>
      <c r="CW529" s="2"/>
      <c r="CX529" s="2"/>
      <c r="CY529" s="2"/>
      <c r="CZ529" s="2"/>
      <c r="DA529" s="2"/>
      <c r="DB529" s="2"/>
      <c r="DC529" s="2"/>
      <c r="DD529" s="2"/>
      <c r="DE529" s="2"/>
      <c r="DF529" s="2"/>
      <c r="DG529" s="2"/>
      <c r="DH529" s="2"/>
      <c r="DI529" s="2"/>
      <c r="DJ529" s="2"/>
      <c r="DK529" s="2"/>
      <c r="DL529" s="2"/>
      <c r="DM529" s="2"/>
      <c r="DN529" s="2"/>
      <c r="DO529" s="2"/>
      <c r="DP529" s="2"/>
      <c r="DQ529" s="2"/>
      <c r="DR529" s="2"/>
      <c r="DS529" s="2"/>
      <c r="DT529" s="2"/>
      <c r="DU529" s="2"/>
      <c r="DV529" s="2"/>
      <c r="DW529" s="2"/>
      <c r="DX529" s="2"/>
      <c r="DY529" s="2"/>
      <c r="DZ529" s="2"/>
      <c r="EA529" s="2"/>
      <c r="EB529" s="2"/>
      <c r="EC529" s="2"/>
      <c r="ED529" s="2"/>
      <c r="EE529" s="2"/>
      <c r="EF529" s="2"/>
    </row>
    <row r="530" spans="1:136" x14ac:dyDescent="0.2">
      <c r="A530" s="2"/>
      <c r="B530" s="2"/>
      <c r="C530" s="2"/>
      <c r="D530" s="2"/>
      <c r="E530" s="2"/>
      <c r="F530" s="2"/>
      <c r="G530" s="2"/>
      <c r="H530" s="2"/>
      <c r="I530" s="100"/>
      <c r="J530" s="2"/>
      <c r="K530" s="2"/>
      <c r="L530" s="2"/>
      <c r="M530" s="2"/>
      <c r="N530" s="2"/>
      <c r="O530" s="100"/>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c r="BJ530" s="2"/>
      <c r="BK530" s="2"/>
      <c r="BL530" s="2"/>
      <c r="BM530" s="2"/>
      <c r="BN530" s="2"/>
      <c r="BO530" s="2"/>
      <c r="BP530" s="2"/>
      <c r="BQ530" s="2"/>
      <c r="BR530" s="2"/>
      <c r="BS530" s="2"/>
      <c r="BT530" s="2"/>
      <c r="BU530" s="2"/>
      <c r="BV530" s="2"/>
      <c r="BW530" s="2"/>
      <c r="BX530" s="2"/>
      <c r="BY530" s="2"/>
      <c r="BZ530" s="2"/>
      <c r="CA530" s="2"/>
      <c r="CB530" s="2"/>
      <c r="CC530" s="2"/>
      <c r="CD530" s="2"/>
      <c r="CE530" s="2"/>
      <c r="CF530" s="2"/>
      <c r="CG530" s="2"/>
      <c r="CH530" s="2"/>
      <c r="CI530" s="2"/>
      <c r="CJ530" s="2"/>
      <c r="CK530" s="2"/>
      <c r="CL530" s="2"/>
      <c r="CM530" s="2"/>
      <c r="CN530" s="2"/>
      <c r="CO530" s="2"/>
      <c r="CP530" s="2"/>
      <c r="CQ530" s="2"/>
      <c r="CR530" s="2"/>
      <c r="CS530" s="2"/>
      <c r="CT530" s="2"/>
      <c r="CU530" s="2"/>
      <c r="CV530" s="2"/>
      <c r="CW530" s="2"/>
      <c r="CX530" s="2"/>
      <c r="CY530" s="2"/>
      <c r="CZ530" s="2"/>
      <c r="DA530" s="2"/>
      <c r="DB530" s="2"/>
      <c r="DC530" s="2"/>
      <c r="DD530" s="2"/>
      <c r="DE530" s="2"/>
      <c r="DF530" s="2"/>
      <c r="DG530" s="2"/>
      <c r="DH530" s="2"/>
      <c r="DI530" s="2"/>
      <c r="DJ530" s="2"/>
      <c r="DK530" s="2"/>
      <c r="DL530" s="2"/>
      <c r="DM530" s="2"/>
      <c r="DN530" s="2"/>
      <c r="DO530" s="2"/>
      <c r="DP530" s="2"/>
      <c r="DQ530" s="2"/>
      <c r="DR530" s="2"/>
      <c r="DS530" s="2"/>
      <c r="DT530" s="2"/>
      <c r="DU530" s="2"/>
      <c r="DV530" s="2"/>
      <c r="DW530" s="2"/>
      <c r="DX530" s="2"/>
      <c r="DY530" s="2"/>
      <c r="DZ530" s="2"/>
      <c r="EA530" s="2"/>
      <c r="EB530" s="2"/>
      <c r="EC530" s="2"/>
      <c r="ED530" s="2"/>
      <c r="EE530" s="2"/>
      <c r="EF530" s="2"/>
    </row>
    <row r="531" spans="1:136" x14ac:dyDescent="0.2">
      <c r="A531" s="2"/>
      <c r="B531" s="2"/>
      <c r="C531" s="2"/>
      <c r="D531" s="2"/>
      <c r="E531" s="2"/>
      <c r="F531" s="2"/>
      <c r="G531" s="2"/>
      <c r="H531" s="2"/>
      <c r="I531" s="100"/>
      <c r="J531" s="2"/>
      <c r="K531" s="2"/>
      <c r="L531" s="2"/>
      <c r="M531" s="2"/>
      <c r="N531" s="2"/>
      <c r="O531" s="100"/>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c r="BJ531" s="2"/>
      <c r="BK531" s="2"/>
      <c r="BL531" s="2"/>
      <c r="BM531" s="2"/>
      <c r="BN531" s="2"/>
      <c r="BO531" s="2"/>
      <c r="BP531" s="2"/>
      <c r="BQ531" s="2"/>
      <c r="BR531" s="2"/>
      <c r="BS531" s="2"/>
      <c r="BT531" s="2"/>
      <c r="BU531" s="2"/>
      <c r="BV531" s="2"/>
      <c r="BW531" s="2"/>
      <c r="BX531" s="2"/>
      <c r="BY531" s="2"/>
      <c r="BZ531" s="2"/>
      <c r="CA531" s="2"/>
      <c r="CB531" s="2"/>
      <c r="CC531" s="2"/>
      <c r="CD531" s="2"/>
      <c r="CE531" s="2"/>
      <c r="CF531" s="2"/>
      <c r="CG531" s="2"/>
      <c r="CH531" s="2"/>
      <c r="CI531" s="2"/>
      <c r="CJ531" s="2"/>
      <c r="CK531" s="2"/>
      <c r="CL531" s="2"/>
      <c r="CM531" s="2"/>
      <c r="CN531" s="2"/>
      <c r="CO531" s="2"/>
      <c r="CP531" s="2"/>
      <c r="CQ531" s="2"/>
      <c r="CR531" s="2"/>
      <c r="CS531" s="2"/>
      <c r="CT531" s="2"/>
      <c r="CU531" s="2"/>
      <c r="CV531" s="2"/>
      <c r="CW531" s="2"/>
      <c r="CX531" s="2"/>
      <c r="CY531" s="2"/>
      <c r="CZ531" s="2"/>
      <c r="DA531" s="2"/>
      <c r="DB531" s="2"/>
      <c r="DC531" s="2"/>
      <c r="DD531" s="2"/>
      <c r="DE531" s="2"/>
      <c r="DF531" s="2"/>
      <c r="DG531" s="2"/>
      <c r="DH531" s="2"/>
      <c r="DI531" s="2"/>
      <c r="DJ531" s="2"/>
      <c r="DK531" s="2"/>
      <c r="DL531" s="2"/>
      <c r="DM531" s="2"/>
      <c r="DN531" s="2"/>
      <c r="DO531" s="2"/>
      <c r="DP531" s="2"/>
      <c r="DQ531" s="2"/>
      <c r="DR531" s="2"/>
      <c r="DS531" s="2"/>
      <c r="DT531" s="2"/>
      <c r="DU531" s="2"/>
      <c r="DV531" s="2"/>
      <c r="DW531" s="2"/>
      <c r="DX531" s="2"/>
      <c r="DY531" s="2"/>
      <c r="DZ531" s="2"/>
      <c r="EA531" s="2"/>
      <c r="EB531" s="2"/>
      <c r="EC531" s="2"/>
      <c r="ED531" s="2"/>
      <c r="EE531" s="2"/>
      <c r="EF531" s="2"/>
    </row>
    <row r="532" spans="1:136" x14ac:dyDescent="0.2">
      <c r="A532" s="2"/>
      <c r="B532" s="2"/>
      <c r="C532" s="2"/>
      <c r="D532" s="2"/>
      <c r="E532" s="2"/>
      <c r="F532" s="2"/>
      <c r="G532" s="2"/>
      <c r="H532" s="2"/>
      <c r="I532" s="100"/>
      <c r="J532" s="2"/>
      <c r="K532" s="2"/>
      <c r="L532" s="2"/>
      <c r="M532" s="2"/>
      <c r="N532" s="2"/>
      <c r="O532" s="100"/>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c r="BJ532" s="2"/>
      <c r="BK532" s="2"/>
      <c r="BL532" s="2"/>
      <c r="BM532" s="2"/>
      <c r="BN532" s="2"/>
      <c r="BO532" s="2"/>
      <c r="BP532" s="2"/>
      <c r="BQ532" s="2"/>
      <c r="BR532" s="2"/>
      <c r="BS532" s="2"/>
      <c r="BT532" s="2"/>
      <c r="BU532" s="2"/>
      <c r="BV532" s="2"/>
      <c r="BW532" s="2"/>
      <c r="BX532" s="2"/>
      <c r="BY532" s="2"/>
      <c r="BZ532" s="2"/>
      <c r="CA532" s="2"/>
      <c r="CB532" s="2"/>
      <c r="CC532" s="2"/>
      <c r="CD532" s="2"/>
      <c r="CE532" s="2"/>
      <c r="CF532" s="2"/>
      <c r="CG532" s="2"/>
      <c r="CH532" s="2"/>
      <c r="CI532" s="2"/>
      <c r="CJ532" s="2"/>
      <c r="CK532" s="2"/>
      <c r="CL532" s="2"/>
      <c r="CM532" s="2"/>
      <c r="CN532" s="2"/>
      <c r="CO532" s="2"/>
      <c r="CP532" s="2"/>
      <c r="CQ532" s="2"/>
      <c r="CR532" s="2"/>
      <c r="CS532" s="2"/>
      <c r="CT532" s="2"/>
      <c r="CU532" s="2"/>
      <c r="CV532" s="2"/>
      <c r="CW532" s="2"/>
      <c r="CX532" s="2"/>
      <c r="CY532" s="2"/>
      <c r="CZ532" s="2"/>
      <c r="DA532" s="2"/>
      <c r="DB532" s="2"/>
      <c r="DC532" s="2"/>
      <c r="DD532" s="2"/>
      <c r="DE532" s="2"/>
      <c r="DF532" s="2"/>
      <c r="DG532" s="2"/>
      <c r="DH532" s="2"/>
      <c r="DI532" s="2"/>
      <c r="DJ532" s="2"/>
      <c r="DK532" s="2"/>
      <c r="DL532" s="2"/>
      <c r="DM532" s="2"/>
      <c r="DN532" s="2"/>
      <c r="DO532" s="2"/>
      <c r="DP532" s="2"/>
      <c r="DQ532" s="2"/>
      <c r="DR532" s="2"/>
      <c r="DS532" s="2"/>
      <c r="DT532" s="2"/>
      <c r="DU532" s="2"/>
      <c r="DV532" s="2"/>
      <c r="DW532" s="2"/>
      <c r="DX532" s="2"/>
      <c r="DY532" s="2"/>
      <c r="DZ532" s="2"/>
      <c r="EA532" s="2"/>
      <c r="EB532" s="2"/>
      <c r="EC532" s="2"/>
      <c r="ED532" s="2"/>
      <c r="EE532" s="2"/>
      <c r="EF532" s="2"/>
    </row>
    <row r="533" spans="1:136" x14ac:dyDescent="0.2">
      <c r="A533" s="2"/>
      <c r="B533" s="2"/>
      <c r="C533" s="2"/>
      <c r="D533" s="2"/>
      <c r="E533" s="2"/>
      <c r="F533" s="2"/>
      <c r="G533" s="2"/>
      <c r="H533" s="2"/>
      <c r="I533" s="100"/>
      <c r="J533" s="2"/>
      <c r="K533" s="2"/>
      <c r="L533" s="2"/>
      <c r="M533" s="2"/>
      <c r="N533" s="2"/>
      <c r="O533" s="100"/>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c r="BJ533" s="2"/>
      <c r="BK533" s="2"/>
      <c r="BL533" s="2"/>
      <c r="BM533" s="2"/>
      <c r="BN533" s="2"/>
      <c r="BO533" s="2"/>
      <c r="BP533" s="2"/>
      <c r="BQ533" s="2"/>
      <c r="BR533" s="2"/>
      <c r="BS533" s="2"/>
      <c r="BT533" s="2"/>
      <c r="BU533" s="2"/>
      <c r="BV533" s="2"/>
      <c r="BW533" s="2"/>
      <c r="BX533" s="2"/>
      <c r="BY533" s="2"/>
      <c r="BZ533" s="2"/>
      <c r="CA533" s="2"/>
      <c r="CB533" s="2"/>
      <c r="CC533" s="2"/>
      <c r="CD533" s="2"/>
      <c r="CE533" s="2"/>
      <c r="CF533" s="2"/>
      <c r="CG533" s="2"/>
      <c r="CH533" s="2"/>
      <c r="CI533" s="2"/>
      <c r="CJ533" s="2"/>
      <c r="CK533" s="2"/>
      <c r="CL533" s="2"/>
      <c r="CM533" s="2"/>
      <c r="CN533" s="2"/>
      <c r="CO533" s="2"/>
      <c r="CP533" s="2"/>
      <c r="CQ533" s="2"/>
      <c r="CR533" s="2"/>
      <c r="CS533" s="2"/>
      <c r="CT533" s="2"/>
      <c r="CU533" s="2"/>
      <c r="CV533" s="2"/>
      <c r="CW533" s="2"/>
      <c r="CX533" s="2"/>
      <c r="CY533" s="2"/>
      <c r="CZ533" s="2"/>
      <c r="DA533" s="2"/>
      <c r="DB533" s="2"/>
      <c r="DC533" s="2"/>
      <c r="DD533" s="2"/>
      <c r="DE533" s="2"/>
      <c r="DF533" s="2"/>
      <c r="DG533" s="2"/>
      <c r="DH533" s="2"/>
      <c r="DI533" s="2"/>
      <c r="DJ533" s="2"/>
      <c r="DK533" s="2"/>
      <c r="DL533" s="2"/>
      <c r="DM533" s="2"/>
      <c r="DN533" s="2"/>
      <c r="DO533" s="2"/>
      <c r="DP533" s="2"/>
      <c r="DQ533" s="2"/>
      <c r="DR533" s="2"/>
      <c r="DS533" s="2"/>
      <c r="DT533" s="2"/>
      <c r="DU533" s="2"/>
      <c r="DV533" s="2"/>
      <c r="DW533" s="2"/>
      <c r="DX533" s="2"/>
      <c r="DY533" s="2"/>
      <c r="DZ533" s="2"/>
      <c r="EA533" s="2"/>
      <c r="EB533" s="2"/>
      <c r="EC533" s="2"/>
      <c r="ED533" s="2"/>
      <c r="EE533" s="2"/>
      <c r="EF533" s="2"/>
    </row>
    <row r="534" spans="1:136" x14ac:dyDescent="0.2">
      <c r="A534" s="2"/>
      <c r="B534" s="2"/>
      <c r="C534" s="2"/>
      <c r="D534" s="2"/>
      <c r="E534" s="2"/>
      <c r="F534" s="2"/>
      <c r="G534" s="2"/>
      <c r="H534" s="2"/>
      <c r="I534" s="100"/>
      <c r="J534" s="2"/>
      <c r="K534" s="2"/>
      <c r="L534" s="2"/>
      <c r="M534" s="2"/>
      <c r="N534" s="2"/>
      <c r="O534" s="100"/>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c r="BJ534" s="2"/>
      <c r="BK534" s="2"/>
      <c r="BL534" s="2"/>
      <c r="BM534" s="2"/>
      <c r="BN534" s="2"/>
      <c r="BO534" s="2"/>
      <c r="BP534" s="2"/>
      <c r="BQ534" s="2"/>
      <c r="BR534" s="2"/>
      <c r="BS534" s="2"/>
      <c r="BT534" s="2"/>
      <c r="BU534" s="2"/>
      <c r="BV534" s="2"/>
      <c r="BW534" s="2"/>
      <c r="BX534" s="2"/>
      <c r="BY534" s="2"/>
      <c r="BZ534" s="2"/>
      <c r="CA534" s="2"/>
      <c r="CB534" s="2"/>
      <c r="CC534" s="2"/>
      <c r="CD534" s="2"/>
      <c r="CE534" s="2"/>
      <c r="CF534" s="2"/>
      <c r="CG534" s="2"/>
      <c r="CH534" s="2"/>
      <c r="CI534" s="2"/>
      <c r="CJ534" s="2"/>
      <c r="CK534" s="2"/>
      <c r="CL534" s="2"/>
      <c r="CM534" s="2"/>
      <c r="CN534" s="2"/>
      <c r="CO534" s="2"/>
      <c r="CP534" s="2"/>
      <c r="CQ534" s="2"/>
      <c r="CR534" s="2"/>
      <c r="CS534" s="2"/>
      <c r="CT534" s="2"/>
      <c r="CU534" s="2"/>
      <c r="CV534" s="2"/>
      <c r="CW534" s="2"/>
      <c r="CX534" s="2"/>
      <c r="CY534" s="2"/>
      <c r="CZ534" s="2"/>
      <c r="DA534" s="2"/>
      <c r="DB534" s="2"/>
      <c r="DC534" s="2"/>
      <c r="DD534" s="2"/>
      <c r="DE534" s="2"/>
      <c r="DF534" s="2"/>
      <c r="DG534" s="2"/>
      <c r="DH534" s="2"/>
      <c r="DI534" s="2"/>
      <c r="DJ534" s="2"/>
      <c r="DK534" s="2"/>
      <c r="DL534" s="2"/>
      <c r="DM534" s="2"/>
      <c r="DN534" s="2"/>
      <c r="DO534" s="2"/>
      <c r="DP534" s="2"/>
      <c r="DQ534" s="2"/>
      <c r="DR534" s="2"/>
      <c r="DS534" s="2"/>
      <c r="DT534" s="2"/>
      <c r="DU534" s="2"/>
      <c r="DV534" s="2"/>
      <c r="DW534" s="2"/>
      <c r="DX534" s="2"/>
      <c r="DY534" s="2"/>
      <c r="DZ534" s="2"/>
      <c r="EA534" s="2"/>
      <c r="EB534" s="2"/>
      <c r="EC534" s="2"/>
      <c r="ED534" s="2"/>
      <c r="EE534" s="2"/>
      <c r="EF534" s="2"/>
    </row>
    <row r="535" spans="1:136" x14ac:dyDescent="0.2">
      <c r="A535" s="2"/>
      <c r="B535" s="2"/>
      <c r="C535" s="2"/>
      <c r="D535" s="2"/>
      <c r="E535" s="2"/>
      <c r="F535" s="2"/>
      <c r="G535" s="2"/>
      <c r="H535" s="2"/>
      <c r="I535" s="100"/>
      <c r="J535" s="2"/>
      <c r="K535" s="2"/>
      <c r="L535" s="2"/>
      <c r="M535" s="2"/>
      <c r="N535" s="2"/>
      <c r="O535" s="100"/>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c r="BJ535" s="2"/>
      <c r="BK535" s="2"/>
      <c r="BL535" s="2"/>
      <c r="BM535" s="2"/>
      <c r="BN535" s="2"/>
      <c r="BO535" s="2"/>
      <c r="BP535" s="2"/>
      <c r="BQ535" s="2"/>
      <c r="BR535" s="2"/>
      <c r="BS535" s="2"/>
      <c r="BT535" s="2"/>
      <c r="BU535" s="2"/>
      <c r="BV535" s="2"/>
      <c r="BW535" s="2"/>
      <c r="BX535" s="2"/>
      <c r="BY535" s="2"/>
      <c r="BZ535" s="2"/>
      <c r="CA535" s="2"/>
      <c r="CB535" s="2"/>
      <c r="CC535" s="2"/>
      <c r="CD535" s="2"/>
      <c r="CE535" s="2"/>
      <c r="CF535" s="2"/>
      <c r="CG535" s="2"/>
      <c r="CH535" s="2"/>
      <c r="CI535" s="2"/>
      <c r="CJ535" s="2"/>
      <c r="CK535" s="2"/>
      <c r="CL535" s="2"/>
      <c r="CM535" s="2"/>
      <c r="CN535" s="2"/>
      <c r="CO535" s="2"/>
      <c r="CP535" s="2"/>
      <c r="CQ535" s="2"/>
      <c r="CR535" s="2"/>
      <c r="CS535" s="2"/>
      <c r="CT535" s="2"/>
      <c r="CU535" s="2"/>
      <c r="CV535" s="2"/>
      <c r="CW535" s="2"/>
      <c r="CX535" s="2"/>
      <c r="CY535" s="2"/>
      <c r="CZ535" s="2"/>
      <c r="DA535" s="2"/>
      <c r="DB535" s="2"/>
      <c r="DC535" s="2"/>
      <c r="DD535" s="2"/>
      <c r="DE535" s="2"/>
      <c r="DF535" s="2"/>
      <c r="DG535" s="2"/>
      <c r="DH535" s="2"/>
      <c r="DI535" s="2"/>
      <c r="DJ535" s="2"/>
      <c r="DK535" s="2"/>
      <c r="DL535" s="2"/>
      <c r="DM535" s="2"/>
      <c r="DN535" s="2"/>
      <c r="DO535" s="2"/>
      <c r="DP535" s="2"/>
      <c r="DQ535" s="2"/>
      <c r="DR535" s="2"/>
      <c r="DS535" s="2"/>
      <c r="DT535" s="2"/>
      <c r="DU535" s="2"/>
      <c r="DV535" s="2"/>
      <c r="DW535" s="2"/>
      <c r="DX535" s="2"/>
      <c r="DY535" s="2"/>
      <c r="DZ535" s="2"/>
      <c r="EA535" s="2"/>
      <c r="EB535" s="2"/>
      <c r="EC535" s="2"/>
      <c r="ED535" s="2"/>
      <c r="EE535" s="2"/>
      <c r="EF535" s="2"/>
    </row>
    <row r="536" spans="1:136" x14ac:dyDescent="0.2">
      <c r="A536" s="2"/>
      <c r="B536" s="2"/>
      <c r="C536" s="2"/>
      <c r="D536" s="2"/>
      <c r="E536" s="2"/>
      <c r="F536" s="2"/>
      <c r="G536" s="2"/>
      <c r="H536" s="2"/>
      <c r="I536" s="100"/>
      <c r="J536" s="2"/>
      <c r="K536" s="2"/>
      <c r="L536" s="2"/>
      <c r="M536" s="2"/>
      <c r="N536" s="2"/>
      <c r="O536" s="100"/>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c r="BJ536" s="2"/>
      <c r="BK536" s="2"/>
      <c r="BL536" s="2"/>
      <c r="BM536" s="2"/>
      <c r="BN536" s="2"/>
      <c r="BO536" s="2"/>
      <c r="BP536" s="2"/>
      <c r="BQ536" s="2"/>
      <c r="BR536" s="2"/>
      <c r="BS536" s="2"/>
      <c r="BT536" s="2"/>
      <c r="BU536" s="2"/>
      <c r="BV536" s="2"/>
      <c r="BW536" s="2"/>
      <c r="BX536" s="2"/>
      <c r="BY536" s="2"/>
      <c r="BZ536" s="2"/>
      <c r="CA536" s="2"/>
      <c r="CB536" s="2"/>
      <c r="CC536" s="2"/>
      <c r="CD536" s="2"/>
      <c r="CE536" s="2"/>
      <c r="CF536" s="2"/>
      <c r="CG536" s="2"/>
      <c r="CH536" s="2"/>
      <c r="CI536" s="2"/>
      <c r="CJ536" s="2"/>
      <c r="CK536" s="2"/>
      <c r="CL536" s="2"/>
      <c r="CM536" s="2"/>
      <c r="CN536" s="2"/>
      <c r="CO536" s="2"/>
      <c r="CP536" s="2"/>
      <c r="CQ536" s="2"/>
      <c r="CR536" s="2"/>
      <c r="CS536" s="2"/>
      <c r="CT536" s="2"/>
      <c r="CU536" s="2"/>
      <c r="CV536" s="2"/>
      <c r="CW536" s="2"/>
      <c r="CX536" s="2"/>
      <c r="CY536" s="2"/>
      <c r="CZ536" s="2"/>
      <c r="DA536" s="2"/>
      <c r="DB536" s="2"/>
      <c r="DC536" s="2"/>
      <c r="DD536" s="2"/>
      <c r="DE536" s="2"/>
      <c r="DF536" s="2"/>
      <c r="DG536" s="2"/>
      <c r="DH536" s="2"/>
      <c r="DI536" s="2"/>
      <c r="DJ536" s="2"/>
      <c r="DK536" s="2"/>
      <c r="DL536" s="2"/>
      <c r="DM536" s="2"/>
      <c r="DN536" s="2"/>
      <c r="DO536" s="2"/>
      <c r="DP536" s="2"/>
      <c r="DQ536" s="2"/>
      <c r="DR536" s="2"/>
      <c r="DS536" s="2"/>
      <c r="DT536" s="2"/>
      <c r="DU536" s="2"/>
      <c r="DV536" s="2"/>
      <c r="DW536" s="2"/>
      <c r="DX536" s="2"/>
      <c r="DY536" s="2"/>
      <c r="DZ536" s="2"/>
      <c r="EA536" s="2"/>
      <c r="EB536" s="2"/>
      <c r="EC536" s="2"/>
      <c r="ED536" s="2"/>
      <c r="EE536" s="2"/>
      <c r="EF536" s="2"/>
    </row>
    <row r="537" spans="1:136" x14ac:dyDescent="0.2">
      <c r="A537" s="2"/>
      <c r="B537" s="2"/>
      <c r="C537" s="2"/>
      <c r="D537" s="2"/>
      <c r="E537" s="2"/>
      <c r="F537" s="2"/>
      <c r="G537" s="2"/>
      <c r="H537" s="2"/>
      <c r="I537" s="100"/>
      <c r="J537" s="2"/>
      <c r="K537" s="2"/>
      <c r="L537" s="2"/>
      <c r="M537" s="2"/>
      <c r="N537" s="2"/>
      <c r="O537" s="100"/>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c r="BJ537" s="2"/>
      <c r="BK537" s="2"/>
      <c r="BL537" s="2"/>
      <c r="BM537" s="2"/>
      <c r="BN537" s="2"/>
      <c r="BO537" s="2"/>
      <c r="BP537" s="2"/>
      <c r="BQ537" s="2"/>
      <c r="BR537" s="2"/>
      <c r="BS537" s="2"/>
      <c r="BT537" s="2"/>
      <c r="BU537" s="2"/>
      <c r="BV537" s="2"/>
      <c r="BW537" s="2"/>
      <c r="BX537" s="2"/>
      <c r="BY537" s="2"/>
      <c r="BZ537" s="2"/>
      <c r="CA537" s="2"/>
      <c r="CB537" s="2"/>
      <c r="CC537" s="2"/>
      <c r="CD537" s="2"/>
      <c r="CE537" s="2"/>
      <c r="CF537" s="2"/>
      <c r="CG537" s="2"/>
      <c r="CH537" s="2"/>
      <c r="CI537" s="2"/>
      <c r="CJ537" s="2"/>
      <c r="CK537" s="2"/>
      <c r="CL537" s="2"/>
      <c r="CM537" s="2"/>
      <c r="CN537" s="2"/>
      <c r="CO537" s="2"/>
      <c r="CP537" s="2"/>
      <c r="CQ537" s="2"/>
      <c r="CR537" s="2"/>
      <c r="CS537" s="2"/>
      <c r="CT537" s="2"/>
      <c r="CU537" s="2"/>
      <c r="CV537" s="2"/>
      <c r="CW537" s="2"/>
      <c r="CX537" s="2"/>
      <c r="CY537" s="2"/>
      <c r="CZ537" s="2"/>
      <c r="DA537" s="2"/>
      <c r="DB537" s="2"/>
      <c r="DC537" s="2"/>
      <c r="DD537" s="2"/>
      <c r="DE537" s="2"/>
      <c r="DF537" s="2"/>
      <c r="DG537" s="2"/>
      <c r="DH537" s="2"/>
      <c r="DI537" s="2"/>
      <c r="DJ537" s="2"/>
      <c r="DK537" s="2"/>
      <c r="DL537" s="2"/>
      <c r="DM537" s="2"/>
      <c r="DN537" s="2"/>
      <c r="DO537" s="2"/>
      <c r="DP537" s="2"/>
      <c r="DQ537" s="2"/>
      <c r="DR537" s="2"/>
      <c r="DS537" s="2"/>
      <c r="DT537" s="2"/>
      <c r="DU537" s="2"/>
      <c r="DV537" s="2"/>
      <c r="DW537" s="2"/>
      <c r="DX537" s="2"/>
      <c r="DY537" s="2"/>
      <c r="DZ537" s="2"/>
      <c r="EA537" s="2"/>
      <c r="EB537" s="2"/>
      <c r="EC537" s="2"/>
      <c r="ED537" s="2"/>
      <c r="EE537" s="2"/>
      <c r="EF537" s="2"/>
    </row>
    <row r="538" spans="1:136" x14ac:dyDescent="0.2">
      <c r="A538" s="2"/>
      <c r="B538" s="2"/>
      <c r="C538" s="2"/>
      <c r="D538" s="2"/>
      <c r="E538" s="2"/>
      <c r="F538" s="2"/>
      <c r="G538" s="2"/>
      <c r="H538" s="2"/>
      <c r="I538" s="100"/>
      <c r="J538" s="2"/>
      <c r="K538" s="2"/>
      <c r="L538" s="2"/>
      <c r="M538" s="2"/>
      <c r="N538" s="2"/>
      <c r="O538" s="100"/>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c r="BJ538" s="2"/>
      <c r="BK538" s="2"/>
      <c r="BL538" s="2"/>
      <c r="BM538" s="2"/>
      <c r="BN538" s="2"/>
      <c r="BO538" s="2"/>
      <c r="BP538" s="2"/>
      <c r="BQ538" s="2"/>
      <c r="BR538" s="2"/>
      <c r="BS538" s="2"/>
      <c r="BT538" s="2"/>
      <c r="BU538" s="2"/>
      <c r="BV538" s="2"/>
      <c r="BW538" s="2"/>
      <c r="BX538" s="2"/>
      <c r="BY538" s="2"/>
      <c r="BZ538" s="2"/>
      <c r="CA538" s="2"/>
      <c r="CB538" s="2"/>
      <c r="CC538" s="2"/>
      <c r="CD538" s="2"/>
      <c r="CE538" s="2"/>
      <c r="CF538" s="2"/>
      <c r="CG538" s="2"/>
      <c r="CH538" s="2"/>
      <c r="CI538" s="2"/>
      <c r="CJ538" s="2"/>
      <c r="CK538" s="2"/>
      <c r="CL538" s="2"/>
      <c r="CM538" s="2"/>
      <c r="CN538" s="2"/>
      <c r="CO538" s="2"/>
      <c r="CP538" s="2"/>
      <c r="CQ538" s="2"/>
      <c r="CR538" s="2"/>
      <c r="CS538" s="2"/>
      <c r="CT538" s="2"/>
      <c r="CU538" s="2"/>
      <c r="CV538" s="2"/>
      <c r="CW538" s="2"/>
      <c r="CX538" s="2"/>
      <c r="CY538" s="2"/>
      <c r="CZ538" s="2"/>
      <c r="DA538" s="2"/>
      <c r="DB538" s="2"/>
      <c r="DC538" s="2"/>
      <c r="DD538" s="2"/>
      <c r="DE538" s="2"/>
      <c r="DF538" s="2"/>
      <c r="DG538" s="2"/>
      <c r="DH538" s="2"/>
      <c r="DI538" s="2"/>
      <c r="DJ538" s="2"/>
      <c r="DK538" s="2"/>
      <c r="DL538" s="2"/>
      <c r="DM538" s="2"/>
      <c r="DN538" s="2"/>
      <c r="DO538" s="2"/>
      <c r="DP538" s="2"/>
      <c r="DQ538" s="2"/>
      <c r="DR538" s="2"/>
      <c r="DS538" s="2"/>
      <c r="DT538" s="2"/>
      <c r="DU538" s="2"/>
      <c r="DV538" s="2"/>
      <c r="DW538" s="2"/>
      <c r="DX538" s="2"/>
      <c r="DY538" s="2"/>
      <c r="DZ538" s="2"/>
      <c r="EA538" s="2"/>
      <c r="EB538" s="2"/>
      <c r="EC538" s="2"/>
      <c r="ED538" s="2"/>
      <c r="EE538" s="2"/>
      <c r="EF538" s="2"/>
    </row>
    <row r="539" spans="1:136" x14ac:dyDescent="0.2">
      <c r="A539" s="2"/>
      <c r="B539" s="2"/>
      <c r="C539" s="2"/>
      <c r="D539" s="2"/>
      <c r="E539" s="2"/>
      <c r="F539" s="2"/>
      <c r="G539" s="2"/>
      <c r="H539" s="2"/>
      <c r="I539" s="100"/>
      <c r="J539" s="2"/>
      <c r="K539" s="2"/>
      <c r="L539" s="2"/>
      <c r="M539" s="2"/>
      <c r="N539" s="2"/>
      <c r="O539" s="100"/>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c r="BJ539" s="2"/>
      <c r="BK539" s="2"/>
      <c r="BL539" s="2"/>
      <c r="BM539" s="2"/>
      <c r="BN539" s="2"/>
      <c r="BO539" s="2"/>
      <c r="BP539" s="2"/>
      <c r="BQ539" s="2"/>
      <c r="BR539" s="2"/>
      <c r="BS539" s="2"/>
      <c r="BT539" s="2"/>
      <c r="BU539" s="2"/>
      <c r="BV539" s="2"/>
      <c r="BW539" s="2"/>
      <c r="BX539" s="2"/>
      <c r="BY539" s="2"/>
      <c r="BZ539" s="2"/>
      <c r="CA539" s="2"/>
      <c r="CB539" s="2"/>
      <c r="CC539" s="2"/>
      <c r="CD539" s="2"/>
      <c r="CE539" s="2"/>
      <c r="CF539" s="2"/>
      <c r="CG539" s="2"/>
      <c r="CH539" s="2"/>
      <c r="CI539" s="2"/>
      <c r="CJ539" s="2"/>
      <c r="CK539" s="2"/>
      <c r="CL539" s="2"/>
      <c r="CM539" s="2"/>
      <c r="CN539" s="2"/>
      <c r="CO539" s="2"/>
      <c r="CP539" s="2"/>
      <c r="CQ539" s="2"/>
      <c r="CR539" s="2"/>
      <c r="CS539" s="2"/>
      <c r="CT539" s="2"/>
      <c r="CU539" s="2"/>
      <c r="CV539" s="2"/>
      <c r="CW539" s="2"/>
      <c r="CX539" s="2"/>
      <c r="CY539" s="2"/>
      <c r="CZ539" s="2"/>
      <c r="DA539" s="2"/>
      <c r="DB539" s="2"/>
      <c r="DC539" s="2"/>
      <c r="DD539" s="2"/>
      <c r="DE539" s="2"/>
      <c r="DF539" s="2"/>
      <c r="DG539" s="2"/>
      <c r="DH539" s="2"/>
      <c r="DI539" s="2"/>
      <c r="DJ539" s="2"/>
      <c r="DK539" s="2"/>
      <c r="DL539" s="2"/>
      <c r="DM539" s="2"/>
      <c r="DN539" s="2"/>
      <c r="DO539" s="2"/>
      <c r="DP539" s="2"/>
      <c r="DQ539" s="2"/>
      <c r="DR539" s="2"/>
      <c r="DS539" s="2"/>
      <c r="DT539" s="2"/>
      <c r="DU539" s="2"/>
      <c r="DV539" s="2"/>
      <c r="DW539" s="2"/>
      <c r="DX539" s="2"/>
      <c r="DY539" s="2"/>
      <c r="DZ539" s="2"/>
      <c r="EA539" s="2"/>
      <c r="EB539" s="2"/>
      <c r="EC539" s="2"/>
      <c r="ED539" s="2"/>
      <c r="EE539" s="2"/>
      <c r="EF539" s="2"/>
    </row>
    <row r="540" spans="1:136" x14ac:dyDescent="0.2">
      <c r="A540" s="2"/>
      <c r="B540" s="2"/>
      <c r="C540" s="2"/>
      <c r="D540" s="2"/>
      <c r="E540" s="2"/>
      <c r="F540" s="2"/>
      <c r="G540" s="2"/>
      <c r="H540" s="2"/>
      <c r="I540" s="100"/>
      <c r="J540" s="2"/>
      <c r="K540" s="2"/>
      <c r="L540" s="2"/>
      <c r="M540" s="2"/>
      <c r="N540" s="2"/>
      <c r="O540" s="100"/>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c r="BJ540" s="2"/>
      <c r="BK540" s="2"/>
      <c r="BL540" s="2"/>
      <c r="BM540" s="2"/>
      <c r="BN540" s="2"/>
      <c r="BO540" s="2"/>
      <c r="BP540" s="2"/>
      <c r="BQ540" s="2"/>
      <c r="BR540" s="2"/>
      <c r="BS540" s="2"/>
      <c r="BT540" s="2"/>
      <c r="BU540" s="2"/>
      <c r="BV540" s="2"/>
      <c r="BW540" s="2"/>
      <c r="BX540" s="2"/>
      <c r="BY540" s="2"/>
      <c r="BZ540" s="2"/>
      <c r="CA540" s="2"/>
      <c r="CB540" s="2"/>
      <c r="CC540" s="2"/>
      <c r="CD540" s="2"/>
      <c r="CE540" s="2"/>
      <c r="CF540" s="2"/>
      <c r="CG540" s="2"/>
      <c r="CH540" s="2"/>
      <c r="CI540" s="2"/>
      <c r="CJ540" s="2"/>
      <c r="CK540" s="2"/>
      <c r="CL540" s="2"/>
      <c r="CM540" s="2"/>
      <c r="CN540" s="2"/>
      <c r="CO540" s="2"/>
      <c r="CP540" s="2"/>
      <c r="CQ540" s="2"/>
      <c r="CR540" s="2"/>
      <c r="CS540" s="2"/>
      <c r="CT540" s="2"/>
      <c r="CU540" s="2"/>
      <c r="CV540" s="2"/>
      <c r="CW540" s="2"/>
      <c r="CX540" s="2"/>
      <c r="CY540" s="2"/>
      <c r="CZ540" s="2"/>
      <c r="DA540" s="2"/>
      <c r="DB540" s="2"/>
      <c r="DC540" s="2"/>
      <c r="DD540" s="2"/>
      <c r="DE540" s="2"/>
      <c r="DF540" s="2"/>
      <c r="DG540" s="2"/>
      <c r="DH540" s="2"/>
      <c r="DI540" s="2"/>
      <c r="DJ540" s="2"/>
      <c r="DK540" s="2"/>
      <c r="DL540" s="2"/>
      <c r="DM540" s="2"/>
      <c r="DN540" s="2"/>
      <c r="DO540" s="2"/>
      <c r="DP540" s="2"/>
      <c r="DQ540" s="2"/>
      <c r="DR540" s="2"/>
      <c r="DS540" s="2"/>
      <c r="DT540" s="2"/>
      <c r="DU540" s="2"/>
      <c r="DV540" s="2"/>
      <c r="DW540" s="2"/>
      <c r="DX540" s="2"/>
      <c r="DY540" s="2"/>
      <c r="DZ540" s="2"/>
      <c r="EA540" s="2"/>
      <c r="EB540" s="2"/>
      <c r="EC540" s="2"/>
      <c r="ED540" s="2"/>
      <c r="EE540" s="2"/>
      <c r="EF540" s="2"/>
    </row>
    <row r="541" spans="1:136" x14ac:dyDescent="0.2">
      <c r="A541" s="2"/>
      <c r="B541" s="2"/>
      <c r="C541" s="2"/>
      <c r="D541" s="2"/>
      <c r="E541" s="2"/>
      <c r="F541" s="2"/>
      <c r="G541" s="2"/>
      <c r="H541" s="2"/>
      <c r="I541" s="100"/>
      <c r="J541" s="2"/>
      <c r="K541" s="2"/>
      <c r="L541" s="2"/>
      <c r="M541" s="2"/>
      <c r="N541" s="2"/>
      <c r="O541" s="100"/>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c r="BJ541" s="2"/>
      <c r="BK541" s="2"/>
      <c r="BL541" s="2"/>
      <c r="BM541" s="2"/>
      <c r="BN541" s="2"/>
      <c r="BO541" s="2"/>
      <c r="BP541" s="2"/>
      <c r="BQ541" s="2"/>
      <c r="BR541" s="2"/>
      <c r="BS541" s="2"/>
      <c r="BT541" s="2"/>
      <c r="BU541" s="2"/>
      <c r="BV541" s="2"/>
      <c r="BW541" s="2"/>
      <c r="BX541" s="2"/>
      <c r="BY541" s="2"/>
      <c r="BZ541" s="2"/>
      <c r="CA541" s="2"/>
      <c r="CB541" s="2"/>
      <c r="CC541" s="2"/>
      <c r="CD541" s="2"/>
      <c r="CE541" s="2"/>
      <c r="CF541" s="2"/>
      <c r="CG541" s="2"/>
      <c r="CH541" s="2"/>
      <c r="CI541" s="2"/>
      <c r="CJ541" s="2"/>
      <c r="CK541" s="2"/>
      <c r="CL541" s="2"/>
      <c r="CM541" s="2"/>
      <c r="CN541" s="2"/>
      <c r="CO541" s="2"/>
      <c r="CP541" s="2"/>
      <c r="CQ541" s="2"/>
      <c r="CR541" s="2"/>
      <c r="CS541" s="2"/>
      <c r="CT541" s="2"/>
      <c r="CU541" s="2"/>
      <c r="CV541" s="2"/>
      <c r="CW541" s="2"/>
      <c r="CX541" s="2"/>
      <c r="CY541" s="2"/>
      <c r="CZ541" s="2"/>
      <c r="DA541" s="2"/>
      <c r="DB541" s="2"/>
      <c r="DC541" s="2"/>
      <c r="DD541" s="2"/>
      <c r="DE541" s="2"/>
      <c r="DF541" s="2"/>
      <c r="DG541" s="2"/>
      <c r="DH541" s="2"/>
      <c r="DI541" s="2"/>
      <c r="DJ541" s="2"/>
      <c r="DK541" s="2"/>
      <c r="DL541" s="2"/>
      <c r="DM541" s="2"/>
      <c r="DN541" s="2"/>
      <c r="DO541" s="2"/>
      <c r="DP541" s="2"/>
      <c r="DQ541" s="2"/>
      <c r="DR541" s="2"/>
      <c r="DS541" s="2"/>
      <c r="DT541" s="2"/>
      <c r="DU541" s="2"/>
      <c r="DV541" s="2"/>
      <c r="DW541" s="2"/>
      <c r="DX541" s="2"/>
      <c r="DY541" s="2"/>
      <c r="DZ541" s="2"/>
      <c r="EA541" s="2"/>
      <c r="EB541" s="2"/>
      <c r="EC541" s="2"/>
      <c r="ED541" s="2"/>
      <c r="EE541" s="2"/>
      <c r="EF541" s="2"/>
    </row>
    <row r="542" spans="1:136" x14ac:dyDescent="0.2">
      <c r="A542" s="2"/>
      <c r="B542" s="2"/>
      <c r="C542" s="2"/>
      <c r="D542" s="2"/>
      <c r="E542" s="2"/>
      <c r="F542" s="2"/>
      <c r="G542" s="2"/>
      <c r="H542" s="2"/>
      <c r="I542" s="100"/>
      <c r="J542" s="2"/>
      <c r="K542" s="2"/>
      <c r="L542" s="2"/>
      <c r="M542" s="2"/>
      <c r="N542" s="2"/>
      <c r="O542" s="100"/>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c r="BJ542" s="2"/>
      <c r="BK542" s="2"/>
      <c r="BL542" s="2"/>
      <c r="BM542" s="2"/>
      <c r="BN542" s="2"/>
      <c r="BO542" s="2"/>
      <c r="BP542" s="2"/>
      <c r="BQ542" s="2"/>
      <c r="BR542" s="2"/>
      <c r="BS542" s="2"/>
      <c r="BT542" s="2"/>
      <c r="BU542" s="2"/>
      <c r="BV542" s="2"/>
      <c r="BW542" s="2"/>
      <c r="BX542" s="2"/>
      <c r="BY542" s="2"/>
      <c r="BZ542" s="2"/>
      <c r="CA542" s="2"/>
      <c r="CB542" s="2"/>
      <c r="CC542" s="2"/>
      <c r="CD542" s="2"/>
      <c r="CE542" s="2"/>
      <c r="CF542" s="2"/>
      <c r="CG542" s="2"/>
      <c r="CH542" s="2"/>
      <c r="CI542" s="2"/>
      <c r="CJ542" s="2"/>
      <c r="CK542" s="2"/>
      <c r="CL542" s="2"/>
      <c r="CM542" s="2"/>
      <c r="CN542" s="2"/>
      <c r="CO542" s="2"/>
      <c r="CP542" s="2"/>
      <c r="CQ542" s="2"/>
      <c r="CR542" s="2"/>
      <c r="CS542" s="2"/>
      <c r="CT542" s="2"/>
      <c r="CU542" s="2"/>
      <c r="CV542" s="2"/>
      <c r="CW542" s="2"/>
      <c r="CX542" s="2"/>
      <c r="CY542" s="2"/>
      <c r="CZ542" s="2"/>
      <c r="DA542" s="2"/>
      <c r="DB542" s="2"/>
      <c r="DC542" s="2"/>
      <c r="DD542" s="2"/>
      <c r="DE542" s="2"/>
      <c r="DF542" s="2"/>
      <c r="DG542" s="2"/>
      <c r="DH542" s="2"/>
      <c r="DI542" s="2"/>
      <c r="DJ542" s="2"/>
      <c r="DK542" s="2"/>
      <c r="DL542" s="2"/>
      <c r="DM542" s="2"/>
      <c r="DN542" s="2"/>
      <c r="DO542" s="2"/>
      <c r="DP542" s="2"/>
      <c r="DQ542" s="2"/>
      <c r="DR542" s="2"/>
      <c r="DS542" s="2"/>
      <c r="DT542" s="2"/>
      <c r="DU542" s="2"/>
      <c r="DV542" s="2"/>
      <c r="DW542" s="2"/>
      <c r="DX542" s="2"/>
      <c r="DY542" s="2"/>
      <c r="DZ542" s="2"/>
      <c r="EA542" s="2"/>
      <c r="EB542" s="2"/>
      <c r="EC542" s="2"/>
      <c r="ED542" s="2"/>
      <c r="EE542" s="2"/>
      <c r="EF542" s="2"/>
    </row>
    <row r="543" spans="1:136" x14ac:dyDescent="0.2">
      <c r="A543" s="2"/>
      <c r="B543" s="2"/>
      <c r="C543" s="2"/>
      <c r="D543" s="2"/>
      <c r="E543" s="2"/>
      <c r="F543" s="2"/>
      <c r="G543" s="2"/>
      <c r="H543" s="2"/>
      <c r="I543" s="100"/>
      <c r="J543" s="2"/>
      <c r="K543" s="2"/>
      <c r="L543" s="2"/>
      <c r="M543" s="2"/>
      <c r="N543" s="2"/>
      <c r="O543" s="100"/>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c r="BJ543" s="2"/>
      <c r="BK543" s="2"/>
      <c r="BL543" s="2"/>
      <c r="BM543" s="2"/>
      <c r="BN543" s="2"/>
      <c r="BO543" s="2"/>
      <c r="BP543" s="2"/>
      <c r="BQ543" s="2"/>
      <c r="BR543" s="2"/>
      <c r="BS543" s="2"/>
      <c r="BT543" s="2"/>
      <c r="BU543" s="2"/>
      <c r="BV543" s="2"/>
      <c r="BW543" s="2"/>
      <c r="BX543" s="2"/>
      <c r="BY543" s="2"/>
      <c r="BZ543" s="2"/>
      <c r="CA543" s="2"/>
      <c r="CB543" s="2"/>
      <c r="CC543" s="2"/>
      <c r="CD543" s="2"/>
      <c r="CE543" s="2"/>
      <c r="CF543" s="2"/>
      <c r="CG543" s="2"/>
      <c r="CH543" s="2"/>
      <c r="CI543" s="2"/>
      <c r="CJ543" s="2"/>
      <c r="CK543" s="2"/>
      <c r="CL543" s="2"/>
      <c r="CM543" s="2"/>
      <c r="CN543" s="2"/>
      <c r="CO543" s="2"/>
      <c r="CP543" s="2"/>
      <c r="CQ543" s="2"/>
      <c r="CR543" s="2"/>
      <c r="CS543" s="2"/>
      <c r="CT543" s="2"/>
      <c r="CU543" s="2"/>
      <c r="CV543" s="2"/>
      <c r="CW543" s="2"/>
      <c r="CX543" s="2"/>
      <c r="CY543" s="2"/>
      <c r="CZ543" s="2"/>
      <c r="DA543" s="2"/>
      <c r="DB543" s="2"/>
      <c r="DC543" s="2"/>
      <c r="DD543" s="2"/>
      <c r="DE543" s="2"/>
      <c r="DF543" s="2"/>
      <c r="DG543" s="2"/>
      <c r="DH543" s="2"/>
      <c r="DI543" s="2"/>
      <c r="DJ543" s="2"/>
      <c r="DK543" s="2"/>
      <c r="DL543" s="2"/>
      <c r="DM543" s="2"/>
      <c r="DN543" s="2"/>
      <c r="DO543" s="2"/>
      <c r="DP543" s="2"/>
      <c r="DQ543" s="2"/>
      <c r="DR543" s="2"/>
      <c r="DS543" s="2"/>
      <c r="DT543" s="2"/>
      <c r="DU543" s="2"/>
      <c r="DV543" s="2"/>
      <c r="DW543" s="2"/>
      <c r="DX543" s="2"/>
      <c r="DY543" s="2"/>
      <c r="DZ543" s="2"/>
      <c r="EA543" s="2"/>
      <c r="EB543" s="2"/>
      <c r="EC543" s="2"/>
      <c r="ED543" s="2"/>
      <c r="EE543" s="2"/>
      <c r="EF543" s="2"/>
    </row>
    <row r="544" spans="1:136" x14ac:dyDescent="0.2">
      <c r="A544" s="2"/>
      <c r="B544" s="2"/>
      <c r="C544" s="2"/>
      <c r="D544" s="2"/>
      <c r="E544" s="2"/>
      <c r="F544" s="2"/>
      <c r="G544" s="2"/>
      <c r="H544" s="2"/>
      <c r="I544" s="100"/>
      <c r="J544" s="2"/>
      <c r="K544" s="2"/>
      <c r="L544" s="2"/>
      <c r="M544" s="2"/>
      <c r="N544" s="2"/>
      <c r="O544" s="100"/>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c r="BJ544" s="2"/>
      <c r="BK544" s="2"/>
      <c r="BL544" s="2"/>
      <c r="BM544" s="2"/>
      <c r="BN544" s="2"/>
      <c r="BO544" s="2"/>
      <c r="BP544" s="2"/>
      <c r="BQ544" s="2"/>
      <c r="BR544" s="2"/>
      <c r="BS544" s="2"/>
      <c r="BT544" s="2"/>
      <c r="BU544" s="2"/>
      <c r="BV544" s="2"/>
      <c r="BW544" s="2"/>
      <c r="BX544" s="2"/>
      <c r="BY544" s="2"/>
      <c r="BZ544" s="2"/>
      <c r="CA544" s="2"/>
      <c r="CB544" s="2"/>
      <c r="CC544" s="2"/>
      <c r="CD544" s="2"/>
      <c r="CE544" s="2"/>
      <c r="CF544" s="2"/>
      <c r="CG544" s="2"/>
      <c r="CH544" s="2"/>
      <c r="CI544" s="2"/>
      <c r="CJ544" s="2"/>
      <c r="CK544" s="2"/>
      <c r="CL544" s="2"/>
      <c r="CM544" s="2"/>
      <c r="CN544" s="2"/>
      <c r="CO544" s="2"/>
      <c r="CP544" s="2"/>
      <c r="CQ544" s="2"/>
      <c r="CR544" s="2"/>
      <c r="CS544" s="2"/>
      <c r="CT544" s="2"/>
      <c r="CU544" s="2"/>
      <c r="CV544" s="2"/>
      <c r="CW544" s="2"/>
      <c r="CX544" s="2"/>
      <c r="CY544" s="2"/>
      <c r="CZ544" s="2"/>
      <c r="DA544" s="2"/>
      <c r="DB544" s="2"/>
      <c r="DC544" s="2"/>
      <c r="DD544" s="2"/>
      <c r="DE544" s="2"/>
      <c r="DF544" s="2"/>
      <c r="DG544" s="2"/>
      <c r="DH544" s="2"/>
      <c r="DI544" s="2"/>
      <c r="DJ544" s="2"/>
      <c r="DK544" s="2"/>
      <c r="DL544" s="2"/>
      <c r="DM544" s="2"/>
      <c r="DN544" s="2"/>
      <c r="DO544" s="2"/>
      <c r="DP544" s="2"/>
      <c r="DQ544" s="2"/>
      <c r="DR544" s="2"/>
      <c r="DS544" s="2"/>
      <c r="DT544" s="2"/>
      <c r="DU544" s="2"/>
      <c r="DV544" s="2"/>
      <c r="DW544" s="2"/>
      <c r="DX544" s="2"/>
      <c r="DY544" s="2"/>
      <c r="DZ544" s="2"/>
      <c r="EA544" s="2"/>
      <c r="EB544" s="2"/>
      <c r="EC544" s="2"/>
      <c r="ED544" s="2"/>
      <c r="EE544" s="2"/>
      <c r="EF544" s="2"/>
    </row>
    <row r="545" spans="1:136" x14ac:dyDescent="0.2">
      <c r="A545" s="2"/>
      <c r="B545" s="2"/>
      <c r="C545" s="2"/>
      <c r="D545" s="2"/>
      <c r="E545" s="2"/>
      <c r="F545" s="2"/>
      <c r="G545" s="2"/>
      <c r="H545" s="2"/>
      <c r="I545" s="100"/>
      <c r="J545" s="2"/>
      <c r="K545" s="2"/>
      <c r="L545" s="2"/>
      <c r="M545" s="2"/>
      <c r="N545" s="2"/>
      <c r="O545" s="100"/>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c r="BJ545" s="2"/>
      <c r="BK545" s="2"/>
      <c r="BL545" s="2"/>
      <c r="BM545" s="2"/>
      <c r="BN545" s="2"/>
      <c r="BO545" s="2"/>
      <c r="BP545" s="2"/>
      <c r="BQ545" s="2"/>
      <c r="BR545" s="2"/>
      <c r="BS545" s="2"/>
      <c r="BT545" s="2"/>
      <c r="BU545" s="2"/>
      <c r="BV545" s="2"/>
      <c r="BW545" s="2"/>
      <c r="BX545" s="2"/>
      <c r="BY545" s="2"/>
      <c r="BZ545" s="2"/>
      <c r="CA545" s="2"/>
      <c r="CB545" s="2"/>
      <c r="CC545" s="2"/>
      <c r="CD545" s="2"/>
      <c r="CE545" s="2"/>
      <c r="CF545" s="2"/>
      <c r="CG545" s="2"/>
      <c r="CH545" s="2"/>
      <c r="CI545" s="2"/>
      <c r="CJ545" s="2"/>
      <c r="CK545" s="2"/>
      <c r="CL545" s="2"/>
      <c r="CM545" s="2"/>
      <c r="CN545" s="2"/>
      <c r="CO545" s="2"/>
      <c r="CP545" s="2"/>
      <c r="CQ545" s="2"/>
      <c r="CR545" s="2"/>
      <c r="CS545" s="2"/>
      <c r="CT545" s="2"/>
      <c r="CU545" s="2"/>
      <c r="CV545" s="2"/>
      <c r="CW545" s="2"/>
      <c r="CX545" s="2"/>
      <c r="CY545" s="2"/>
      <c r="CZ545" s="2"/>
      <c r="DA545" s="2"/>
      <c r="DB545" s="2"/>
      <c r="DC545" s="2"/>
      <c r="DD545" s="2"/>
      <c r="DE545" s="2"/>
      <c r="DF545" s="2"/>
      <c r="DG545" s="2"/>
      <c r="DH545" s="2"/>
      <c r="DI545" s="2"/>
      <c r="DJ545" s="2"/>
      <c r="DK545" s="2"/>
      <c r="DL545" s="2"/>
      <c r="DM545" s="2"/>
      <c r="DN545" s="2"/>
      <c r="DO545" s="2"/>
      <c r="DP545" s="2"/>
      <c r="DQ545" s="2"/>
      <c r="DR545" s="2"/>
      <c r="DS545" s="2"/>
      <c r="DT545" s="2"/>
      <c r="DU545" s="2"/>
      <c r="DV545" s="2"/>
      <c r="DW545" s="2"/>
      <c r="DX545" s="2"/>
      <c r="DY545" s="2"/>
      <c r="DZ545" s="2"/>
      <c r="EA545" s="2"/>
      <c r="EB545" s="2"/>
      <c r="EC545" s="2"/>
      <c r="ED545" s="2"/>
      <c r="EE545" s="2"/>
      <c r="EF545" s="2"/>
    </row>
    <row r="546" spans="1:136" x14ac:dyDescent="0.2">
      <c r="A546" s="2"/>
      <c r="B546" s="2"/>
      <c r="C546" s="2"/>
      <c r="D546" s="2"/>
      <c r="E546" s="2"/>
      <c r="F546" s="2"/>
      <c r="G546" s="2"/>
      <c r="H546" s="2"/>
      <c r="I546" s="100"/>
      <c r="J546" s="2"/>
      <c r="K546" s="2"/>
      <c r="L546" s="2"/>
      <c r="M546" s="2"/>
      <c r="N546" s="2"/>
      <c r="O546" s="100"/>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c r="BJ546" s="2"/>
      <c r="BK546" s="2"/>
      <c r="BL546" s="2"/>
      <c r="BM546" s="2"/>
      <c r="BN546" s="2"/>
      <c r="BO546" s="2"/>
      <c r="BP546" s="2"/>
      <c r="BQ546" s="2"/>
      <c r="BR546" s="2"/>
      <c r="BS546" s="2"/>
      <c r="BT546" s="2"/>
      <c r="BU546" s="2"/>
      <c r="BV546" s="2"/>
      <c r="BW546" s="2"/>
      <c r="BX546" s="2"/>
      <c r="BY546" s="2"/>
      <c r="BZ546" s="2"/>
      <c r="CA546" s="2"/>
      <c r="CB546" s="2"/>
      <c r="CC546" s="2"/>
      <c r="CD546" s="2"/>
      <c r="CE546" s="2"/>
      <c r="CF546" s="2"/>
      <c r="CG546" s="2"/>
      <c r="CH546" s="2"/>
      <c r="CI546" s="2"/>
      <c r="CJ546" s="2"/>
      <c r="CK546" s="2"/>
      <c r="CL546" s="2"/>
      <c r="CM546" s="2"/>
      <c r="CN546" s="2"/>
      <c r="CO546" s="2"/>
      <c r="CP546" s="2"/>
      <c r="CQ546" s="2"/>
      <c r="CR546" s="2"/>
      <c r="CS546" s="2"/>
      <c r="CT546" s="2"/>
      <c r="CU546" s="2"/>
      <c r="CV546" s="2"/>
      <c r="CW546" s="2"/>
      <c r="CX546" s="2"/>
      <c r="CY546" s="2"/>
      <c r="CZ546" s="2"/>
      <c r="DA546" s="2"/>
      <c r="DB546" s="2"/>
      <c r="DC546" s="2"/>
      <c r="DD546" s="2"/>
      <c r="DE546" s="2"/>
      <c r="DF546" s="2"/>
      <c r="DG546" s="2"/>
      <c r="DH546" s="2"/>
      <c r="DI546" s="2"/>
      <c r="DJ546" s="2"/>
      <c r="DK546" s="2"/>
      <c r="DL546" s="2"/>
      <c r="DM546" s="2"/>
      <c r="DN546" s="2"/>
      <c r="DO546" s="2"/>
      <c r="DP546" s="2"/>
      <c r="DQ546" s="2"/>
      <c r="DR546" s="2"/>
      <c r="DS546" s="2"/>
      <c r="DT546" s="2"/>
      <c r="DU546" s="2"/>
      <c r="DV546" s="2"/>
      <c r="DW546" s="2"/>
      <c r="DX546" s="2"/>
      <c r="DY546" s="2"/>
      <c r="DZ546" s="2"/>
      <c r="EA546" s="2"/>
      <c r="EB546" s="2"/>
      <c r="EC546" s="2"/>
      <c r="ED546" s="2"/>
      <c r="EE546" s="2"/>
      <c r="EF546" s="2"/>
    </row>
    <row r="547" spans="1:136" x14ac:dyDescent="0.2">
      <c r="A547" s="2"/>
      <c r="B547" s="2"/>
      <c r="C547" s="2"/>
      <c r="D547" s="2"/>
      <c r="E547" s="2"/>
      <c r="F547" s="2"/>
      <c r="G547" s="2"/>
      <c r="H547" s="2"/>
      <c r="I547" s="100"/>
      <c r="J547" s="2"/>
      <c r="K547" s="2"/>
      <c r="L547" s="2"/>
      <c r="M547" s="2"/>
      <c r="N547" s="2"/>
      <c r="O547" s="100"/>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c r="BJ547" s="2"/>
      <c r="BK547" s="2"/>
      <c r="BL547" s="2"/>
      <c r="BM547" s="2"/>
      <c r="BN547" s="2"/>
      <c r="BO547" s="2"/>
      <c r="BP547" s="2"/>
      <c r="BQ547" s="2"/>
      <c r="BR547" s="2"/>
      <c r="BS547" s="2"/>
      <c r="BT547" s="2"/>
      <c r="BU547" s="2"/>
      <c r="BV547" s="2"/>
      <c r="BW547" s="2"/>
      <c r="BX547" s="2"/>
      <c r="BY547" s="2"/>
      <c r="BZ547" s="2"/>
      <c r="CA547" s="2"/>
      <c r="CB547" s="2"/>
      <c r="CC547" s="2"/>
      <c r="CD547" s="2"/>
      <c r="CE547" s="2"/>
      <c r="CF547" s="2"/>
      <c r="CG547" s="2"/>
      <c r="CH547" s="2"/>
      <c r="CI547" s="2"/>
      <c r="CJ547" s="2"/>
      <c r="CK547" s="2"/>
      <c r="CL547" s="2"/>
      <c r="CM547" s="2"/>
      <c r="CN547" s="2"/>
      <c r="CO547" s="2"/>
      <c r="CP547" s="2"/>
      <c r="CQ547" s="2"/>
      <c r="CR547" s="2"/>
      <c r="CS547" s="2"/>
      <c r="CT547" s="2"/>
      <c r="CU547" s="2"/>
      <c r="CV547" s="2"/>
      <c r="CW547" s="2"/>
      <c r="CX547" s="2"/>
      <c r="CY547" s="2"/>
      <c r="CZ547" s="2"/>
      <c r="DA547" s="2"/>
      <c r="DB547" s="2"/>
      <c r="DC547" s="2"/>
      <c r="DD547" s="2"/>
      <c r="DE547" s="2"/>
      <c r="DF547" s="2"/>
      <c r="DG547" s="2"/>
      <c r="DH547" s="2"/>
      <c r="DI547" s="2"/>
      <c r="DJ547" s="2"/>
      <c r="DK547" s="2"/>
      <c r="DL547" s="2"/>
      <c r="DM547" s="2"/>
      <c r="DN547" s="2"/>
      <c r="DO547" s="2"/>
      <c r="DP547" s="2"/>
      <c r="DQ547" s="2"/>
      <c r="DR547" s="2"/>
      <c r="DS547" s="2"/>
      <c r="DT547" s="2"/>
      <c r="DU547" s="2"/>
      <c r="DV547" s="2"/>
      <c r="DW547" s="2"/>
      <c r="DX547" s="2"/>
      <c r="DY547" s="2"/>
      <c r="DZ547" s="2"/>
      <c r="EA547" s="2"/>
      <c r="EB547" s="2"/>
      <c r="EC547" s="2"/>
      <c r="ED547" s="2"/>
      <c r="EE547" s="2"/>
      <c r="EF547" s="2"/>
    </row>
    <row r="548" spans="1:136" x14ac:dyDescent="0.2">
      <c r="A548" s="2"/>
      <c r="B548" s="2"/>
      <c r="C548" s="2"/>
      <c r="D548" s="2"/>
      <c r="E548" s="2"/>
      <c r="F548" s="2"/>
      <c r="G548" s="2"/>
      <c r="H548" s="2"/>
      <c r="I548" s="100"/>
      <c r="J548" s="2"/>
      <c r="K548" s="2"/>
      <c r="L548" s="2"/>
      <c r="M548" s="2"/>
      <c r="N548" s="2"/>
      <c r="O548" s="100"/>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c r="BJ548" s="2"/>
      <c r="BK548" s="2"/>
      <c r="BL548" s="2"/>
      <c r="BM548" s="2"/>
      <c r="BN548" s="2"/>
      <c r="BO548" s="2"/>
      <c r="BP548" s="2"/>
      <c r="BQ548" s="2"/>
      <c r="BR548" s="2"/>
      <c r="BS548" s="2"/>
      <c r="BT548" s="2"/>
      <c r="BU548" s="2"/>
      <c r="BV548" s="2"/>
      <c r="BW548" s="2"/>
      <c r="BX548" s="2"/>
      <c r="BY548" s="2"/>
      <c r="BZ548" s="2"/>
      <c r="CA548" s="2"/>
      <c r="CB548" s="2"/>
      <c r="CC548" s="2"/>
      <c r="CD548" s="2"/>
      <c r="CE548" s="2"/>
      <c r="CF548" s="2"/>
      <c r="CG548" s="2"/>
      <c r="CH548" s="2"/>
      <c r="CI548" s="2"/>
      <c r="CJ548" s="2"/>
      <c r="CK548" s="2"/>
      <c r="CL548" s="2"/>
      <c r="CM548" s="2"/>
      <c r="CN548" s="2"/>
      <c r="CO548" s="2"/>
      <c r="CP548" s="2"/>
      <c r="CQ548" s="2"/>
      <c r="CR548" s="2"/>
      <c r="CS548" s="2"/>
      <c r="CT548" s="2"/>
      <c r="CU548" s="2"/>
      <c r="CV548" s="2"/>
      <c r="CW548" s="2"/>
      <c r="CX548" s="2"/>
      <c r="CY548" s="2"/>
      <c r="CZ548" s="2"/>
      <c r="DA548" s="2"/>
      <c r="DB548" s="2"/>
      <c r="DC548" s="2"/>
      <c r="DD548" s="2"/>
      <c r="DE548" s="2"/>
      <c r="DF548" s="2"/>
      <c r="DG548" s="2"/>
      <c r="DH548" s="2"/>
      <c r="DI548" s="2"/>
      <c r="DJ548" s="2"/>
      <c r="DK548" s="2"/>
      <c r="DL548" s="2"/>
      <c r="DM548" s="2"/>
      <c r="DN548" s="2"/>
      <c r="DO548" s="2"/>
      <c r="DP548" s="2"/>
      <c r="DQ548" s="2"/>
      <c r="DR548" s="2"/>
      <c r="DS548" s="2"/>
      <c r="DT548" s="2"/>
      <c r="DU548" s="2"/>
      <c r="DV548" s="2"/>
      <c r="DW548" s="2"/>
      <c r="DX548" s="2"/>
      <c r="DY548" s="2"/>
      <c r="DZ548" s="2"/>
      <c r="EA548" s="2"/>
      <c r="EB548" s="2"/>
      <c r="EC548" s="2"/>
      <c r="ED548" s="2"/>
      <c r="EE548" s="2"/>
      <c r="EF548" s="2"/>
    </row>
    <row r="549" spans="1:136" x14ac:dyDescent="0.2">
      <c r="A549" s="2"/>
      <c r="B549" s="2"/>
      <c r="C549" s="2"/>
      <c r="D549" s="2"/>
      <c r="E549" s="2"/>
      <c r="F549" s="2"/>
      <c r="G549" s="2"/>
      <c r="H549" s="2"/>
      <c r="I549" s="100"/>
      <c r="J549" s="2"/>
      <c r="K549" s="2"/>
      <c r="L549" s="2"/>
      <c r="M549" s="2"/>
      <c r="N549" s="2"/>
      <c r="O549" s="100"/>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c r="BJ549" s="2"/>
      <c r="BK549" s="2"/>
      <c r="BL549" s="2"/>
      <c r="BM549" s="2"/>
      <c r="BN549" s="2"/>
      <c r="BO549" s="2"/>
      <c r="BP549" s="2"/>
      <c r="BQ549" s="2"/>
      <c r="BR549" s="2"/>
      <c r="BS549" s="2"/>
      <c r="BT549" s="2"/>
      <c r="BU549" s="2"/>
      <c r="BV549" s="2"/>
      <c r="BW549" s="2"/>
      <c r="BX549" s="2"/>
      <c r="BY549" s="2"/>
      <c r="BZ549" s="2"/>
      <c r="CA549" s="2"/>
      <c r="CB549" s="2"/>
      <c r="CC549" s="2"/>
      <c r="CD549" s="2"/>
      <c r="CE549" s="2"/>
      <c r="CF549" s="2"/>
      <c r="CG549" s="2"/>
      <c r="CH549" s="2"/>
      <c r="CI549" s="2"/>
      <c r="CJ549" s="2"/>
      <c r="CK549" s="2"/>
      <c r="CL549" s="2"/>
      <c r="CM549" s="2"/>
      <c r="CN549" s="2"/>
      <c r="CO549" s="2"/>
      <c r="CP549" s="2"/>
      <c r="CQ549" s="2"/>
      <c r="CR549" s="2"/>
      <c r="CS549" s="2"/>
      <c r="CT549" s="2"/>
      <c r="CU549" s="2"/>
      <c r="CV549" s="2"/>
      <c r="CW549" s="2"/>
      <c r="CX549" s="2"/>
      <c r="CY549" s="2"/>
      <c r="CZ549" s="2"/>
      <c r="DA549" s="2"/>
      <c r="DB549" s="2"/>
      <c r="DC549" s="2"/>
      <c r="DD549" s="2"/>
      <c r="DE549" s="2"/>
      <c r="DF549" s="2"/>
      <c r="DG549" s="2"/>
      <c r="DH549" s="2"/>
      <c r="DI549" s="2"/>
      <c r="DJ549" s="2"/>
      <c r="DK549" s="2"/>
      <c r="DL549" s="2"/>
      <c r="DM549" s="2"/>
      <c r="DN549" s="2"/>
      <c r="DO549" s="2"/>
      <c r="DP549" s="2"/>
      <c r="DQ549" s="2"/>
      <c r="DR549" s="2"/>
      <c r="DS549" s="2"/>
      <c r="DT549" s="2"/>
      <c r="DU549" s="2"/>
      <c r="DV549" s="2"/>
      <c r="DW549" s="2"/>
      <c r="DX549" s="2"/>
      <c r="DY549" s="2"/>
      <c r="DZ549" s="2"/>
      <c r="EA549" s="2"/>
      <c r="EB549" s="2"/>
      <c r="EC549" s="2"/>
      <c r="ED549" s="2"/>
      <c r="EE549" s="2"/>
      <c r="EF549" s="2"/>
    </row>
    <row r="550" spans="1:136" x14ac:dyDescent="0.2">
      <c r="A550" s="2"/>
      <c r="B550" s="2"/>
      <c r="C550" s="2"/>
      <c r="D550" s="2"/>
      <c r="E550" s="2"/>
      <c r="F550" s="2"/>
      <c r="G550" s="2"/>
      <c r="H550" s="2"/>
      <c r="I550" s="100"/>
      <c r="J550" s="2"/>
      <c r="K550" s="2"/>
      <c r="L550" s="2"/>
      <c r="M550" s="2"/>
      <c r="N550" s="2"/>
      <c r="O550" s="100"/>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c r="BJ550" s="2"/>
      <c r="BK550" s="2"/>
      <c r="BL550" s="2"/>
      <c r="BM550" s="2"/>
      <c r="BN550" s="2"/>
      <c r="BO550" s="2"/>
      <c r="BP550" s="2"/>
      <c r="BQ550" s="2"/>
      <c r="BR550" s="2"/>
      <c r="BS550" s="2"/>
      <c r="BT550" s="2"/>
      <c r="BU550" s="2"/>
      <c r="BV550" s="2"/>
      <c r="BW550" s="2"/>
      <c r="BX550" s="2"/>
      <c r="BY550" s="2"/>
      <c r="BZ550" s="2"/>
      <c r="CA550" s="2"/>
      <c r="CB550" s="2"/>
      <c r="CC550" s="2"/>
      <c r="CD550" s="2"/>
      <c r="CE550" s="2"/>
      <c r="CF550" s="2"/>
      <c r="CG550" s="2"/>
      <c r="CH550" s="2"/>
      <c r="CI550" s="2"/>
      <c r="CJ550" s="2"/>
      <c r="CK550" s="2"/>
      <c r="CL550" s="2"/>
      <c r="CM550" s="2"/>
      <c r="CN550" s="2"/>
      <c r="CO550" s="2"/>
      <c r="CP550" s="2"/>
      <c r="CQ550" s="2"/>
      <c r="CR550" s="2"/>
      <c r="CS550" s="2"/>
      <c r="CT550" s="2"/>
      <c r="CU550" s="2"/>
      <c r="CV550" s="2"/>
      <c r="CW550" s="2"/>
      <c r="CX550" s="2"/>
      <c r="CY550" s="2"/>
      <c r="CZ550" s="2"/>
      <c r="DA550" s="2"/>
      <c r="DB550" s="2"/>
      <c r="DC550" s="2"/>
      <c r="DD550" s="2"/>
      <c r="DE550" s="2"/>
      <c r="DF550" s="2"/>
      <c r="DG550" s="2"/>
      <c r="DH550" s="2"/>
      <c r="DI550" s="2"/>
      <c r="DJ550" s="2"/>
      <c r="DK550" s="2"/>
      <c r="DL550" s="2"/>
      <c r="DM550" s="2"/>
      <c r="DN550" s="2"/>
      <c r="DO550" s="2"/>
      <c r="DP550" s="2"/>
      <c r="DQ550" s="2"/>
      <c r="DR550" s="2"/>
      <c r="DS550" s="2"/>
      <c r="DT550" s="2"/>
      <c r="DU550" s="2"/>
      <c r="DV550" s="2"/>
      <c r="DW550" s="2"/>
      <c r="DX550" s="2"/>
      <c r="DY550" s="2"/>
      <c r="DZ550" s="2"/>
      <c r="EA550" s="2"/>
      <c r="EB550" s="2"/>
      <c r="EC550" s="2"/>
      <c r="ED550" s="2"/>
      <c r="EE550" s="2"/>
      <c r="EF550" s="2"/>
    </row>
    <row r="551" spans="1:136" x14ac:dyDescent="0.2">
      <c r="A551" s="2"/>
      <c r="B551" s="2"/>
      <c r="C551" s="2"/>
      <c r="D551" s="2"/>
      <c r="E551" s="2"/>
      <c r="F551" s="2"/>
      <c r="G551" s="2"/>
      <c r="H551" s="2"/>
      <c r="I551" s="100"/>
      <c r="J551" s="2"/>
      <c r="K551" s="2"/>
      <c r="L551" s="2"/>
      <c r="M551" s="2"/>
      <c r="N551" s="2"/>
      <c r="O551" s="100"/>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c r="BJ551" s="2"/>
      <c r="BK551" s="2"/>
      <c r="BL551" s="2"/>
      <c r="BM551" s="2"/>
      <c r="BN551" s="2"/>
      <c r="BO551" s="2"/>
      <c r="BP551" s="2"/>
      <c r="BQ551" s="2"/>
      <c r="BR551" s="2"/>
      <c r="BS551" s="2"/>
      <c r="BT551" s="2"/>
      <c r="BU551" s="2"/>
      <c r="BV551" s="2"/>
      <c r="BW551" s="2"/>
      <c r="BX551" s="2"/>
      <c r="BY551" s="2"/>
      <c r="BZ551" s="2"/>
      <c r="CA551" s="2"/>
      <c r="CB551" s="2"/>
      <c r="CC551" s="2"/>
      <c r="CD551" s="2"/>
      <c r="CE551" s="2"/>
      <c r="CF551" s="2"/>
      <c r="CG551" s="2"/>
      <c r="CH551" s="2"/>
      <c r="CI551" s="2"/>
      <c r="CJ551" s="2"/>
      <c r="CK551" s="2"/>
      <c r="CL551" s="2"/>
      <c r="CM551" s="2"/>
      <c r="CN551" s="2"/>
      <c r="CO551" s="2"/>
      <c r="CP551" s="2"/>
      <c r="CQ551" s="2"/>
      <c r="CR551" s="2"/>
      <c r="CS551" s="2"/>
      <c r="CT551" s="2"/>
      <c r="CU551" s="2"/>
      <c r="CV551" s="2"/>
      <c r="CW551" s="2"/>
      <c r="CX551" s="2"/>
      <c r="CY551" s="2"/>
      <c r="CZ551" s="2"/>
      <c r="DA551" s="2"/>
      <c r="DB551" s="2"/>
      <c r="DC551" s="2"/>
      <c r="DD551" s="2"/>
      <c r="DE551" s="2"/>
      <c r="DF551" s="2"/>
      <c r="DG551" s="2"/>
      <c r="DH551" s="2"/>
      <c r="DI551" s="2"/>
      <c r="DJ551" s="2"/>
      <c r="DK551" s="2"/>
      <c r="DL551" s="2"/>
      <c r="DM551" s="2"/>
      <c r="DN551" s="2"/>
      <c r="DO551" s="2"/>
      <c r="DP551" s="2"/>
      <c r="DQ551" s="2"/>
      <c r="DR551" s="2"/>
      <c r="DS551" s="2"/>
      <c r="DT551" s="2"/>
      <c r="DU551" s="2"/>
      <c r="DV551" s="2"/>
      <c r="DW551" s="2"/>
      <c r="DX551" s="2"/>
      <c r="DY551" s="2"/>
      <c r="DZ551" s="2"/>
      <c r="EA551" s="2"/>
      <c r="EB551" s="2"/>
      <c r="EC551" s="2"/>
      <c r="ED551" s="2"/>
      <c r="EE551" s="2"/>
      <c r="EF551" s="2"/>
    </row>
    <row r="552" spans="1:136" x14ac:dyDescent="0.2">
      <c r="A552" s="2"/>
      <c r="B552" s="2"/>
      <c r="C552" s="2"/>
      <c r="D552" s="2"/>
      <c r="E552" s="2"/>
      <c r="F552" s="2"/>
      <c r="G552" s="2"/>
      <c r="H552" s="2"/>
      <c r="I552" s="100"/>
      <c r="J552" s="2"/>
      <c r="K552" s="2"/>
      <c r="L552" s="2"/>
      <c r="M552" s="2"/>
      <c r="N552" s="2"/>
      <c r="O552" s="100"/>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c r="BJ552" s="2"/>
      <c r="BK552" s="2"/>
      <c r="BL552" s="2"/>
      <c r="BM552" s="2"/>
      <c r="BN552" s="2"/>
      <c r="BO552" s="2"/>
      <c r="BP552" s="2"/>
      <c r="BQ552" s="2"/>
      <c r="BR552" s="2"/>
      <c r="BS552" s="2"/>
      <c r="BT552" s="2"/>
      <c r="BU552" s="2"/>
      <c r="BV552" s="2"/>
      <c r="BW552" s="2"/>
      <c r="BX552" s="2"/>
      <c r="BY552" s="2"/>
      <c r="BZ552" s="2"/>
      <c r="CA552" s="2"/>
      <c r="CB552" s="2"/>
      <c r="CC552" s="2"/>
      <c r="CD552" s="2"/>
      <c r="CE552" s="2"/>
      <c r="CF552" s="2"/>
      <c r="CG552" s="2"/>
      <c r="CH552" s="2"/>
      <c r="CI552" s="2"/>
      <c r="CJ552" s="2"/>
      <c r="CK552" s="2"/>
      <c r="CL552" s="2"/>
      <c r="CM552" s="2"/>
      <c r="CN552" s="2"/>
      <c r="CO552" s="2"/>
      <c r="CP552" s="2"/>
      <c r="CQ552" s="2"/>
      <c r="CR552" s="2"/>
      <c r="CS552" s="2"/>
      <c r="CT552" s="2"/>
      <c r="CU552" s="2"/>
      <c r="CV552" s="2"/>
      <c r="CW552" s="2"/>
      <c r="CX552" s="2"/>
      <c r="CY552" s="2"/>
      <c r="CZ552" s="2"/>
      <c r="DA552" s="2"/>
      <c r="DB552" s="2"/>
      <c r="DC552" s="2"/>
      <c r="DD552" s="2"/>
      <c r="DE552" s="2"/>
      <c r="DF552" s="2"/>
      <c r="DG552" s="2"/>
      <c r="DH552" s="2"/>
      <c r="DI552" s="2"/>
      <c r="DJ552" s="2"/>
      <c r="DK552" s="2"/>
      <c r="DL552" s="2"/>
      <c r="DM552" s="2"/>
      <c r="DN552" s="2"/>
      <c r="DO552" s="2"/>
      <c r="DP552" s="2"/>
      <c r="DQ552" s="2"/>
      <c r="DR552" s="2"/>
      <c r="DS552" s="2"/>
      <c r="DT552" s="2"/>
      <c r="DU552" s="2"/>
      <c r="DV552" s="2"/>
      <c r="DW552" s="2"/>
      <c r="DX552" s="2"/>
      <c r="DY552" s="2"/>
      <c r="DZ552" s="2"/>
      <c r="EA552" s="2"/>
      <c r="EB552" s="2"/>
      <c r="EC552" s="2"/>
      <c r="ED552" s="2"/>
      <c r="EE552" s="2"/>
      <c r="EF552" s="2"/>
    </row>
    <row r="553" spans="1:136" x14ac:dyDescent="0.2">
      <c r="A553" s="2"/>
      <c r="B553" s="2"/>
      <c r="C553" s="2"/>
      <c r="D553" s="2"/>
      <c r="E553" s="2"/>
      <c r="F553" s="2"/>
      <c r="G553" s="2"/>
      <c r="H553" s="2"/>
      <c r="I553" s="100"/>
      <c r="J553" s="2"/>
      <c r="K553" s="2"/>
      <c r="L553" s="2"/>
      <c r="M553" s="2"/>
      <c r="N553" s="2"/>
      <c r="O553" s="100"/>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c r="BJ553" s="2"/>
      <c r="BK553" s="2"/>
      <c r="BL553" s="2"/>
      <c r="BM553" s="2"/>
      <c r="BN553" s="2"/>
      <c r="BO553" s="2"/>
      <c r="BP553" s="2"/>
      <c r="BQ553" s="2"/>
      <c r="BR553" s="2"/>
      <c r="BS553" s="2"/>
      <c r="BT553" s="2"/>
      <c r="BU553" s="2"/>
      <c r="BV553" s="2"/>
      <c r="BW553" s="2"/>
      <c r="BX553" s="2"/>
      <c r="BY553" s="2"/>
      <c r="BZ553" s="2"/>
      <c r="CA553" s="2"/>
      <c r="CB553" s="2"/>
      <c r="CC553" s="2"/>
      <c r="CD553" s="2"/>
      <c r="CE553" s="2"/>
      <c r="CF553" s="2"/>
      <c r="CG553" s="2"/>
      <c r="CH553" s="2"/>
      <c r="CI553" s="2"/>
      <c r="CJ553" s="2"/>
      <c r="CK553" s="2"/>
      <c r="CL553" s="2"/>
      <c r="CM553" s="2"/>
      <c r="CN553" s="2"/>
      <c r="CO553" s="2"/>
      <c r="CP553" s="2"/>
      <c r="CQ553" s="2"/>
      <c r="CR553" s="2"/>
      <c r="CS553" s="2"/>
      <c r="CT553" s="2"/>
      <c r="CU553" s="2"/>
      <c r="CV553" s="2"/>
      <c r="CW553" s="2"/>
      <c r="CX553" s="2"/>
      <c r="CY553" s="2"/>
      <c r="CZ553" s="2"/>
      <c r="DA553" s="2"/>
      <c r="DB553" s="2"/>
      <c r="DC553" s="2"/>
      <c r="DD553" s="2"/>
      <c r="DE553" s="2"/>
      <c r="DF553" s="2"/>
      <c r="DG553" s="2"/>
      <c r="DH553" s="2"/>
      <c r="DI553" s="2"/>
      <c r="DJ553" s="2"/>
      <c r="DK553" s="2"/>
      <c r="DL553" s="2"/>
      <c r="DM553" s="2"/>
      <c r="DN553" s="2"/>
      <c r="DO553" s="2"/>
      <c r="DP553" s="2"/>
      <c r="DQ553" s="2"/>
      <c r="DR553" s="2"/>
      <c r="DS553" s="2"/>
      <c r="DT553" s="2"/>
      <c r="DU553" s="2"/>
      <c r="DV553" s="2"/>
      <c r="DW553" s="2"/>
      <c r="DX553" s="2"/>
      <c r="DY553" s="2"/>
      <c r="DZ553" s="2"/>
      <c r="EA553" s="2"/>
      <c r="EB553" s="2"/>
      <c r="EC553" s="2"/>
      <c r="ED553" s="2"/>
      <c r="EE553" s="2"/>
      <c r="EF553" s="2"/>
    </row>
    <row r="554" spans="1:136" x14ac:dyDescent="0.2">
      <c r="A554" s="2"/>
      <c r="B554" s="2"/>
      <c r="C554" s="2"/>
      <c r="D554" s="2"/>
      <c r="E554" s="2"/>
      <c r="F554" s="2"/>
      <c r="G554" s="2"/>
      <c r="H554" s="2"/>
      <c r="I554" s="100"/>
      <c r="J554" s="2"/>
      <c r="K554" s="2"/>
      <c r="L554" s="2"/>
      <c r="M554" s="2"/>
      <c r="N554" s="2"/>
      <c r="O554" s="100"/>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c r="BJ554" s="2"/>
      <c r="BK554" s="2"/>
      <c r="BL554" s="2"/>
      <c r="BM554" s="2"/>
      <c r="BN554" s="2"/>
      <c r="BO554" s="2"/>
      <c r="BP554" s="2"/>
      <c r="BQ554" s="2"/>
      <c r="BR554" s="2"/>
      <c r="BS554" s="2"/>
      <c r="BT554" s="2"/>
      <c r="BU554" s="2"/>
      <c r="BV554" s="2"/>
      <c r="BW554" s="2"/>
      <c r="BX554" s="2"/>
      <c r="BY554" s="2"/>
      <c r="BZ554" s="2"/>
      <c r="CA554" s="2"/>
      <c r="CB554" s="2"/>
      <c r="CC554" s="2"/>
      <c r="CD554" s="2"/>
      <c r="CE554" s="2"/>
      <c r="CF554" s="2"/>
      <c r="CG554" s="2"/>
      <c r="CH554" s="2"/>
      <c r="CI554" s="2"/>
      <c r="CJ554" s="2"/>
      <c r="CK554" s="2"/>
      <c r="CL554" s="2"/>
      <c r="CM554" s="2"/>
      <c r="CN554" s="2"/>
      <c r="CO554" s="2"/>
      <c r="CP554" s="2"/>
      <c r="CQ554" s="2"/>
      <c r="CR554" s="2"/>
      <c r="CS554" s="2"/>
      <c r="CT554" s="2"/>
      <c r="CU554" s="2"/>
      <c r="CV554" s="2"/>
      <c r="CW554" s="2"/>
      <c r="CX554" s="2"/>
      <c r="CY554" s="2"/>
      <c r="CZ554" s="2"/>
      <c r="DA554" s="2"/>
      <c r="DB554" s="2"/>
      <c r="DC554" s="2"/>
      <c r="DD554" s="2"/>
      <c r="DE554" s="2"/>
      <c r="DF554" s="2"/>
      <c r="DG554" s="2"/>
      <c r="DH554" s="2"/>
      <c r="DI554" s="2"/>
      <c r="DJ554" s="2"/>
      <c r="DK554" s="2"/>
      <c r="DL554" s="2"/>
      <c r="DM554" s="2"/>
      <c r="DN554" s="2"/>
      <c r="DO554" s="2"/>
      <c r="DP554" s="2"/>
      <c r="DQ554" s="2"/>
      <c r="DR554" s="2"/>
      <c r="DS554" s="2"/>
      <c r="DT554" s="2"/>
      <c r="DU554" s="2"/>
      <c r="DV554" s="2"/>
      <c r="DW554" s="2"/>
      <c r="DX554" s="2"/>
      <c r="DY554" s="2"/>
      <c r="DZ554" s="2"/>
      <c r="EA554" s="2"/>
      <c r="EB554" s="2"/>
      <c r="EC554" s="2"/>
      <c r="ED554" s="2"/>
      <c r="EE554" s="2"/>
      <c r="EF554" s="2"/>
    </row>
    <row r="555" spans="1:136" x14ac:dyDescent="0.2">
      <c r="A555" s="2"/>
      <c r="B555" s="2"/>
      <c r="C555" s="2"/>
      <c r="D555" s="2"/>
      <c r="E555" s="2"/>
      <c r="F555" s="2"/>
      <c r="G555" s="2"/>
      <c r="H555" s="2"/>
      <c r="I555" s="100"/>
      <c r="J555" s="2"/>
      <c r="K555" s="2"/>
      <c r="L555" s="2"/>
      <c r="M555" s="2"/>
      <c r="N555" s="2"/>
      <c r="O555" s="100"/>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c r="BJ555" s="2"/>
      <c r="BK555" s="2"/>
      <c r="BL555" s="2"/>
      <c r="BM555" s="2"/>
      <c r="BN555" s="2"/>
      <c r="BO555" s="2"/>
      <c r="BP555" s="2"/>
      <c r="BQ555" s="2"/>
      <c r="BR555" s="2"/>
      <c r="BS555" s="2"/>
      <c r="BT555" s="2"/>
      <c r="BU555" s="2"/>
      <c r="BV555" s="2"/>
      <c r="BW555" s="2"/>
      <c r="BX555" s="2"/>
      <c r="BY555" s="2"/>
      <c r="BZ555" s="2"/>
      <c r="CA555" s="2"/>
      <c r="CB555" s="2"/>
      <c r="CC555" s="2"/>
      <c r="CD555" s="2"/>
      <c r="CE555" s="2"/>
      <c r="CF555" s="2"/>
      <c r="CG555" s="2"/>
      <c r="CH555" s="2"/>
      <c r="CI555" s="2"/>
      <c r="CJ555" s="2"/>
      <c r="CK555" s="2"/>
      <c r="CL555" s="2"/>
      <c r="CM555" s="2"/>
      <c r="CN555" s="2"/>
      <c r="CO555" s="2"/>
      <c r="CP555" s="2"/>
      <c r="CQ555" s="2"/>
      <c r="CR555" s="2"/>
      <c r="CS555" s="2"/>
      <c r="CT555" s="2"/>
      <c r="CU555" s="2"/>
      <c r="CV555" s="2"/>
      <c r="CW555" s="2"/>
      <c r="CX555" s="2"/>
      <c r="CY555" s="2"/>
      <c r="CZ555" s="2"/>
      <c r="DA555" s="2"/>
      <c r="DB555" s="2"/>
      <c r="DC555" s="2"/>
      <c r="DD555" s="2"/>
      <c r="DE555" s="2"/>
      <c r="DF555" s="2"/>
      <c r="DG555" s="2"/>
      <c r="DH555" s="2"/>
      <c r="DI555" s="2"/>
      <c r="DJ555" s="2"/>
      <c r="DK555" s="2"/>
      <c r="DL555" s="2"/>
      <c r="DM555" s="2"/>
      <c r="DN555" s="2"/>
      <c r="DO555" s="2"/>
      <c r="DP555" s="2"/>
      <c r="DQ555" s="2"/>
      <c r="DR555" s="2"/>
      <c r="DS555" s="2"/>
      <c r="DT555" s="2"/>
      <c r="DU555" s="2"/>
      <c r="DV555" s="2"/>
      <c r="DW555" s="2"/>
      <c r="DX555" s="2"/>
      <c r="DY555" s="2"/>
      <c r="DZ555" s="2"/>
      <c r="EA555" s="2"/>
      <c r="EB555" s="2"/>
      <c r="EC555" s="2"/>
      <c r="ED555" s="2"/>
      <c r="EE555" s="2"/>
      <c r="EF555" s="2"/>
    </row>
    <row r="556" spans="1:136" x14ac:dyDescent="0.2">
      <c r="A556" s="2"/>
      <c r="B556" s="2"/>
      <c r="C556" s="2"/>
      <c r="D556" s="2"/>
      <c r="E556" s="2"/>
      <c r="F556" s="2"/>
      <c r="G556" s="2"/>
      <c r="H556" s="2"/>
      <c r="I556" s="100"/>
      <c r="J556" s="2"/>
      <c r="K556" s="2"/>
      <c r="L556" s="2"/>
      <c r="M556" s="2"/>
      <c r="N556" s="2"/>
      <c r="O556" s="100"/>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c r="BJ556" s="2"/>
      <c r="BK556" s="2"/>
      <c r="BL556" s="2"/>
      <c r="BM556" s="2"/>
      <c r="BN556" s="2"/>
      <c r="BO556" s="2"/>
      <c r="BP556" s="2"/>
      <c r="BQ556" s="2"/>
      <c r="BR556" s="2"/>
      <c r="BS556" s="2"/>
      <c r="BT556" s="2"/>
      <c r="BU556" s="2"/>
      <c r="BV556" s="2"/>
      <c r="BW556" s="2"/>
      <c r="BX556" s="2"/>
      <c r="BY556" s="2"/>
      <c r="BZ556" s="2"/>
      <c r="CA556" s="2"/>
      <c r="CB556" s="2"/>
      <c r="CC556" s="2"/>
      <c r="CD556" s="2"/>
      <c r="CE556" s="2"/>
      <c r="CF556" s="2"/>
      <c r="CG556" s="2"/>
      <c r="CH556" s="2"/>
      <c r="CI556" s="2"/>
      <c r="CJ556" s="2"/>
      <c r="CK556" s="2"/>
      <c r="CL556" s="2"/>
      <c r="CM556" s="2"/>
      <c r="CN556" s="2"/>
      <c r="CO556" s="2"/>
      <c r="CP556" s="2"/>
      <c r="CQ556" s="2"/>
      <c r="CR556" s="2"/>
      <c r="CS556" s="2"/>
      <c r="CT556" s="2"/>
      <c r="CU556" s="2"/>
      <c r="CV556" s="2"/>
      <c r="CW556" s="2"/>
      <c r="CX556" s="2"/>
      <c r="CY556" s="2"/>
      <c r="CZ556" s="2"/>
      <c r="DA556" s="2"/>
      <c r="DB556" s="2"/>
      <c r="DC556" s="2"/>
      <c r="DD556" s="2"/>
      <c r="DE556" s="2"/>
      <c r="DF556" s="2"/>
      <c r="DG556" s="2"/>
      <c r="DH556" s="2"/>
      <c r="DI556" s="2"/>
      <c r="DJ556" s="2"/>
      <c r="DK556" s="2"/>
      <c r="DL556" s="2"/>
      <c r="DM556" s="2"/>
      <c r="DN556" s="2"/>
      <c r="DO556" s="2"/>
      <c r="DP556" s="2"/>
      <c r="DQ556" s="2"/>
      <c r="DR556" s="2"/>
      <c r="DS556" s="2"/>
      <c r="DT556" s="2"/>
      <c r="DU556" s="2"/>
      <c r="DV556" s="2"/>
      <c r="DW556" s="2"/>
      <c r="DX556" s="2"/>
      <c r="DY556" s="2"/>
      <c r="DZ556" s="2"/>
      <c r="EA556" s="2"/>
      <c r="EB556" s="2"/>
      <c r="EC556" s="2"/>
      <c r="ED556" s="2"/>
      <c r="EE556" s="2"/>
      <c r="EF556" s="2"/>
    </row>
    <row r="557" spans="1:136" x14ac:dyDescent="0.2">
      <c r="A557" s="2"/>
      <c r="B557" s="2"/>
      <c r="C557" s="2"/>
      <c r="D557" s="2"/>
      <c r="E557" s="2"/>
      <c r="F557" s="2"/>
      <c r="G557" s="2"/>
      <c r="H557" s="2"/>
      <c r="I557" s="100"/>
      <c r="J557" s="2"/>
      <c r="K557" s="2"/>
      <c r="L557" s="2"/>
      <c r="M557" s="2"/>
      <c r="N557" s="2"/>
      <c r="O557" s="100"/>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c r="BJ557" s="2"/>
      <c r="BK557" s="2"/>
      <c r="BL557" s="2"/>
      <c r="BM557" s="2"/>
      <c r="BN557" s="2"/>
      <c r="BO557" s="2"/>
      <c r="BP557" s="2"/>
      <c r="BQ557" s="2"/>
      <c r="BR557" s="2"/>
      <c r="BS557" s="2"/>
      <c r="BT557" s="2"/>
      <c r="BU557" s="2"/>
      <c r="BV557" s="2"/>
      <c r="BW557" s="2"/>
      <c r="BX557" s="2"/>
      <c r="BY557" s="2"/>
      <c r="BZ557" s="2"/>
      <c r="CA557" s="2"/>
      <c r="CB557" s="2"/>
      <c r="CC557" s="2"/>
      <c r="CD557" s="2"/>
      <c r="CE557" s="2"/>
      <c r="CF557" s="2"/>
      <c r="CG557" s="2"/>
      <c r="CH557" s="2"/>
      <c r="CI557" s="2"/>
      <c r="CJ557" s="2"/>
      <c r="CK557" s="2"/>
      <c r="CL557" s="2"/>
      <c r="CM557" s="2"/>
      <c r="CN557" s="2"/>
      <c r="CO557" s="2"/>
      <c r="CP557" s="2"/>
      <c r="CQ557" s="2"/>
      <c r="CR557" s="2"/>
      <c r="CS557" s="2"/>
      <c r="CT557" s="2"/>
      <c r="CU557" s="2"/>
      <c r="CV557" s="2"/>
      <c r="CW557" s="2"/>
      <c r="CX557" s="2"/>
      <c r="CY557" s="2"/>
      <c r="CZ557" s="2"/>
      <c r="DA557" s="2"/>
      <c r="DB557" s="2"/>
      <c r="DC557" s="2"/>
      <c r="DD557" s="2"/>
      <c r="DE557" s="2"/>
      <c r="DF557" s="2"/>
      <c r="DG557" s="2"/>
      <c r="DH557" s="2"/>
      <c r="DI557" s="2"/>
      <c r="DJ557" s="2"/>
      <c r="DK557" s="2"/>
      <c r="DL557" s="2"/>
      <c r="DM557" s="2"/>
      <c r="DN557" s="2"/>
      <c r="DO557" s="2"/>
      <c r="DP557" s="2"/>
      <c r="DQ557" s="2"/>
      <c r="DR557" s="2"/>
      <c r="DS557" s="2"/>
      <c r="DT557" s="2"/>
      <c r="DU557" s="2"/>
      <c r="DV557" s="2"/>
      <c r="DW557" s="2"/>
      <c r="DX557" s="2"/>
      <c r="DY557" s="2"/>
      <c r="DZ557" s="2"/>
      <c r="EA557" s="2"/>
      <c r="EB557" s="2"/>
      <c r="EC557" s="2"/>
      <c r="ED557" s="2"/>
      <c r="EE557" s="2"/>
      <c r="EF557" s="2"/>
    </row>
    <row r="558" spans="1:136" x14ac:dyDescent="0.2">
      <c r="A558" s="2"/>
      <c r="B558" s="2"/>
      <c r="C558" s="2"/>
      <c r="D558" s="2"/>
      <c r="E558" s="2"/>
      <c r="F558" s="2"/>
      <c r="G558" s="2"/>
      <c r="H558" s="2"/>
      <c r="I558" s="100"/>
      <c r="J558" s="2"/>
      <c r="K558" s="2"/>
      <c r="L558" s="2"/>
      <c r="M558" s="2"/>
      <c r="N558" s="2"/>
      <c r="O558" s="100"/>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c r="BJ558" s="2"/>
      <c r="BK558" s="2"/>
      <c r="BL558" s="2"/>
      <c r="BM558" s="2"/>
      <c r="BN558" s="2"/>
      <c r="BO558" s="2"/>
      <c r="BP558" s="2"/>
      <c r="BQ558" s="2"/>
      <c r="BR558" s="2"/>
      <c r="BS558" s="2"/>
      <c r="BT558" s="2"/>
      <c r="BU558" s="2"/>
      <c r="BV558" s="2"/>
      <c r="BW558" s="2"/>
      <c r="BX558" s="2"/>
      <c r="BY558" s="2"/>
      <c r="BZ558" s="2"/>
      <c r="CA558" s="2"/>
      <c r="CB558" s="2"/>
      <c r="CC558" s="2"/>
      <c r="CD558" s="2"/>
      <c r="CE558" s="2"/>
      <c r="CF558" s="2"/>
      <c r="CG558" s="2"/>
      <c r="CH558" s="2"/>
      <c r="CI558" s="2"/>
      <c r="CJ558" s="2"/>
      <c r="CK558" s="2"/>
      <c r="CL558" s="2"/>
      <c r="CM558" s="2"/>
      <c r="CN558" s="2"/>
      <c r="CO558" s="2"/>
      <c r="CP558" s="2"/>
      <c r="CQ558" s="2"/>
      <c r="CR558" s="2"/>
      <c r="CS558" s="2"/>
      <c r="CT558" s="2"/>
      <c r="CU558" s="2"/>
      <c r="CV558" s="2"/>
      <c r="CW558" s="2"/>
      <c r="CX558" s="2"/>
      <c r="CY558" s="2"/>
      <c r="CZ558" s="2"/>
      <c r="DA558" s="2"/>
      <c r="DB558" s="2"/>
      <c r="DC558" s="2"/>
      <c r="DD558" s="2"/>
      <c r="DE558" s="2"/>
      <c r="DF558" s="2"/>
      <c r="DG558" s="2"/>
      <c r="DH558" s="2"/>
      <c r="DI558" s="2"/>
      <c r="DJ558" s="2"/>
      <c r="DK558" s="2"/>
      <c r="DL558" s="2"/>
      <c r="DM558" s="2"/>
      <c r="DN558" s="2"/>
      <c r="DO558" s="2"/>
      <c r="DP558" s="2"/>
      <c r="DQ558" s="2"/>
      <c r="DR558" s="2"/>
      <c r="DS558" s="2"/>
      <c r="DT558" s="2"/>
      <c r="DU558" s="2"/>
      <c r="DV558" s="2"/>
      <c r="DW558" s="2"/>
      <c r="DX558" s="2"/>
      <c r="DY558" s="2"/>
      <c r="DZ558" s="2"/>
      <c r="EA558" s="2"/>
      <c r="EB558" s="2"/>
      <c r="EC558" s="2"/>
      <c r="ED558" s="2"/>
      <c r="EE558" s="2"/>
      <c r="EF558" s="2"/>
    </row>
    <row r="559" spans="1:136" x14ac:dyDescent="0.2">
      <c r="A559" s="2"/>
      <c r="B559" s="2"/>
      <c r="C559" s="2"/>
      <c r="D559" s="2"/>
      <c r="E559" s="2"/>
      <c r="F559" s="2"/>
      <c r="G559" s="2"/>
      <c r="H559" s="2"/>
      <c r="I559" s="100"/>
      <c r="J559" s="2"/>
      <c r="K559" s="2"/>
      <c r="L559" s="2"/>
      <c r="M559" s="2"/>
      <c r="N559" s="2"/>
      <c r="O559" s="100"/>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c r="BJ559" s="2"/>
      <c r="BK559" s="2"/>
      <c r="BL559" s="2"/>
      <c r="BM559" s="2"/>
      <c r="BN559" s="2"/>
      <c r="BO559" s="2"/>
      <c r="BP559" s="2"/>
      <c r="BQ559" s="2"/>
      <c r="BR559" s="2"/>
      <c r="BS559" s="2"/>
      <c r="BT559" s="2"/>
      <c r="BU559" s="2"/>
      <c r="BV559" s="2"/>
      <c r="BW559" s="2"/>
      <c r="BX559" s="2"/>
      <c r="BY559" s="2"/>
      <c r="BZ559" s="2"/>
      <c r="CA559" s="2"/>
      <c r="CB559" s="2"/>
      <c r="CC559" s="2"/>
      <c r="CD559" s="2"/>
      <c r="CE559" s="2"/>
      <c r="CF559" s="2"/>
      <c r="CG559" s="2"/>
      <c r="CH559" s="2"/>
      <c r="CI559" s="2"/>
      <c r="CJ559" s="2"/>
      <c r="CK559" s="2"/>
      <c r="CL559" s="2"/>
      <c r="CM559" s="2"/>
      <c r="CN559" s="2"/>
      <c r="CO559" s="2"/>
      <c r="CP559" s="2"/>
      <c r="CQ559" s="2"/>
      <c r="CR559" s="2"/>
      <c r="CS559" s="2"/>
      <c r="CT559" s="2"/>
      <c r="CU559" s="2"/>
      <c r="CV559" s="2"/>
      <c r="CW559" s="2"/>
      <c r="CX559" s="2"/>
      <c r="CY559" s="2"/>
      <c r="CZ559" s="2"/>
      <c r="DA559" s="2"/>
      <c r="DB559" s="2"/>
      <c r="DC559" s="2"/>
      <c r="DD559" s="2"/>
      <c r="DE559" s="2"/>
      <c r="DF559" s="2"/>
      <c r="DG559" s="2"/>
      <c r="DH559" s="2"/>
      <c r="DI559" s="2"/>
      <c r="DJ559" s="2"/>
      <c r="DK559" s="2"/>
      <c r="DL559" s="2"/>
      <c r="DM559" s="2"/>
      <c r="DN559" s="2"/>
      <c r="DO559" s="2"/>
      <c r="DP559" s="2"/>
      <c r="DQ559" s="2"/>
      <c r="DR559" s="2"/>
      <c r="DS559" s="2"/>
      <c r="DT559" s="2"/>
      <c r="DU559" s="2"/>
      <c r="DV559" s="2"/>
      <c r="DW559" s="2"/>
      <c r="DX559" s="2"/>
      <c r="DY559" s="2"/>
      <c r="DZ559" s="2"/>
      <c r="EA559" s="2"/>
      <c r="EB559" s="2"/>
      <c r="EC559" s="2"/>
      <c r="ED559" s="2"/>
      <c r="EE559" s="2"/>
      <c r="EF559" s="2"/>
    </row>
    <row r="560" spans="1:136" x14ac:dyDescent="0.2">
      <c r="A560" s="2"/>
      <c r="B560" s="2"/>
      <c r="C560" s="2"/>
      <c r="D560" s="2"/>
      <c r="E560" s="2"/>
      <c r="F560" s="2"/>
      <c r="G560" s="2"/>
      <c r="H560" s="2"/>
      <c r="I560" s="100"/>
      <c r="J560" s="2"/>
      <c r="K560" s="2"/>
      <c r="L560" s="2"/>
      <c r="M560" s="2"/>
      <c r="N560" s="2"/>
      <c r="O560" s="100"/>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c r="BJ560" s="2"/>
      <c r="BK560" s="2"/>
      <c r="BL560" s="2"/>
      <c r="BM560" s="2"/>
      <c r="BN560" s="2"/>
      <c r="BO560" s="2"/>
      <c r="BP560" s="2"/>
      <c r="BQ560" s="2"/>
      <c r="BR560" s="2"/>
      <c r="BS560" s="2"/>
      <c r="BT560" s="2"/>
      <c r="BU560" s="2"/>
      <c r="BV560" s="2"/>
      <c r="BW560" s="2"/>
      <c r="BX560" s="2"/>
      <c r="BY560" s="2"/>
      <c r="BZ560" s="2"/>
      <c r="CA560" s="2"/>
      <c r="CB560" s="2"/>
      <c r="CC560" s="2"/>
      <c r="CD560" s="2"/>
      <c r="CE560" s="2"/>
      <c r="CF560" s="2"/>
      <c r="CG560" s="2"/>
      <c r="CH560" s="2"/>
      <c r="CI560" s="2"/>
      <c r="CJ560" s="2"/>
      <c r="CK560" s="2"/>
      <c r="CL560" s="2"/>
      <c r="CM560" s="2"/>
      <c r="CN560" s="2"/>
      <c r="CO560" s="2"/>
      <c r="CP560" s="2"/>
      <c r="CQ560" s="2"/>
      <c r="CR560" s="2"/>
      <c r="CS560" s="2"/>
      <c r="CT560" s="2"/>
      <c r="CU560" s="2"/>
      <c r="CV560" s="2"/>
      <c r="CW560" s="2"/>
      <c r="CX560" s="2"/>
      <c r="CY560" s="2"/>
      <c r="CZ560" s="2"/>
      <c r="DA560" s="2"/>
      <c r="DB560" s="2"/>
      <c r="DC560" s="2"/>
      <c r="DD560" s="2"/>
      <c r="DE560" s="2"/>
      <c r="DF560" s="2"/>
      <c r="DG560" s="2"/>
      <c r="DH560" s="2"/>
      <c r="DI560" s="2"/>
      <c r="DJ560" s="2"/>
      <c r="DK560" s="2"/>
      <c r="DL560" s="2"/>
      <c r="DM560" s="2"/>
      <c r="DN560" s="2"/>
      <c r="DO560" s="2"/>
      <c r="DP560" s="2"/>
      <c r="DQ560" s="2"/>
      <c r="DR560" s="2"/>
      <c r="DS560" s="2"/>
      <c r="DT560" s="2"/>
      <c r="DU560" s="2"/>
      <c r="DV560" s="2"/>
      <c r="DW560" s="2"/>
      <c r="DX560" s="2"/>
      <c r="DY560" s="2"/>
      <c r="DZ560" s="2"/>
      <c r="EA560" s="2"/>
      <c r="EB560" s="2"/>
      <c r="EC560" s="2"/>
      <c r="ED560" s="2"/>
      <c r="EE560" s="2"/>
      <c r="EF560" s="2"/>
    </row>
    <row r="561" spans="1:136" x14ac:dyDescent="0.2">
      <c r="A561" s="2"/>
      <c r="B561" s="2"/>
      <c r="C561" s="2"/>
      <c r="D561" s="2"/>
      <c r="E561" s="2"/>
      <c r="F561" s="2"/>
      <c r="G561" s="2"/>
      <c r="H561" s="2"/>
      <c r="I561" s="100"/>
      <c r="J561" s="2"/>
      <c r="K561" s="2"/>
      <c r="L561" s="2"/>
      <c r="M561" s="2"/>
      <c r="N561" s="2"/>
      <c r="O561" s="100"/>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c r="BJ561" s="2"/>
      <c r="BK561" s="2"/>
      <c r="BL561" s="2"/>
      <c r="BM561" s="2"/>
      <c r="BN561" s="2"/>
      <c r="BO561" s="2"/>
      <c r="BP561" s="2"/>
      <c r="BQ561" s="2"/>
      <c r="BR561" s="2"/>
      <c r="BS561" s="2"/>
      <c r="BT561" s="2"/>
      <c r="BU561" s="2"/>
      <c r="BV561" s="2"/>
      <c r="BW561" s="2"/>
      <c r="BX561" s="2"/>
      <c r="BY561" s="2"/>
      <c r="BZ561" s="2"/>
      <c r="CA561" s="2"/>
      <c r="CB561" s="2"/>
      <c r="CC561" s="2"/>
      <c r="CD561" s="2"/>
      <c r="CE561" s="2"/>
      <c r="CF561" s="2"/>
      <c r="CG561" s="2"/>
      <c r="CH561" s="2"/>
      <c r="CI561" s="2"/>
      <c r="CJ561" s="2"/>
      <c r="CK561" s="2"/>
      <c r="CL561" s="2"/>
      <c r="CM561" s="2"/>
      <c r="CN561" s="2"/>
      <c r="CO561" s="2"/>
      <c r="CP561" s="2"/>
      <c r="CQ561" s="2"/>
      <c r="CR561" s="2"/>
      <c r="CS561" s="2"/>
      <c r="CT561" s="2"/>
      <c r="CU561" s="2"/>
      <c r="CV561" s="2"/>
      <c r="CW561" s="2"/>
      <c r="CX561" s="2"/>
      <c r="CY561" s="2"/>
      <c r="CZ561" s="2"/>
      <c r="DA561" s="2"/>
      <c r="DB561" s="2"/>
      <c r="DC561" s="2"/>
      <c r="DD561" s="2"/>
      <c r="DE561" s="2"/>
      <c r="DF561" s="2"/>
      <c r="DG561" s="2"/>
      <c r="DH561" s="2"/>
      <c r="DI561" s="2"/>
      <c r="DJ561" s="2"/>
      <c r="DK561" s="2"/>
      <c r="DL561" s="2"/>
      <c r="DM561" s="2"/>
      <c r="DN561" s="2"/>
      <c r="DO561" s="2"/>
      <c r="DP561" s="2"/>
      <c r="DQ561" s="2"/>
      <c r="DR561" s="2"/>
      <c r="DS561" s="2"/>
      <c r="DT561" s="2"/>
      <c r="DU561" s="2"/>
      <c r="DV561" s="2"/>
      <c r="DW561" s="2"/>
      <c r="DX561" s="2"/>
      <c r="DY561" s="2"/>
      <c r="DZ561" s="2"/>
      <c r="EA561" s="2"/>
      <c r="EB561" s="2"/>
      <c r="EC561" s="2"/>
      <c r="ED561" s="2"/>
      <c r="EE561" s="2"/>
      <c r="EF561" s="2"/>
    </row>
    <row r="562" spans="1:136" x14ac:dyDescent="0.2">
      <c r="A562" s="2"/>
      <c r="B562" s="2"/>
      <c r="C562" s="2"/>
      <c r="D562" s="2"/>
      <c r="E562" s="2"/>
      <c r="F562" s="2"/>
      <c r="G562" s="2"/>
      <c r="H562" s="2"/>
      <c r="I562" s="100"/>
      <c r="J562" s="2"/>
      <c r="K562" s="2"/>
      <c r="L562" s="2"/>
      <c r="M562" s="2"/>
      <c r="N562" s="2"/>
      <c r="O562" s="100"/>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c r="BJ562" s="2"/>
      <c r="BK562" s="2"/>
      <c r="BL562" s="2"/>
      <c r="BM562" s="2"/>
      <c r="BN562" s="2"/>
      <c r="BO562" s="2"/>
      <c r="BP562" s="2"/>
      <c r="BQ562" s="2"/>
      <c r="BR562" s="2"/>
      <c r="BS562" s="2"/>
      <c r="BT562" s="2"/>
      <c r="BU562" s="2"/>
      <c r="BV562" s="2"/>
      <c r="BW562" s="2"/>
      <c r="BX562" s="2"/>
      <c r="BY562" s="2"/>
      <c r="BZ562" s="2"/>
      <c r="CA562" s="2"/>
      <c r="CB562" s="2"/>
      <c r="CC562" s="2"/>
      <c r="CD562" s="2"/>
      <c r="CE562" s="2"/>
      <c r="CF562" s="2"/>
      <c r="CG562" s="2"/>
      <c r="CH562" s="2"/>
      <c r="CI562" s="2"/>
      <c r="CJ562" s="2"/>
      <c r="CK562" s="2"/>
      <c r="CL562" s="2"/>
      <c r="CM562" s="2"/>
      <c r="CN562" s="2"/>
      <c r="CO562" s="2"/>
      <c r="CP562" s="2"/>
      <c r="CQ562" s="2"/>
      <c r="CR562" s="2"/>
      <c r="CS562" s="2"/>
      <c r="CT562" s="2"/>
      <c r="CU562" s="2"/>
      <c r="CV562" s="2"/>
      <c r="CW562" s="2"/>
      <c r="CX562" s="2"/>
      <c r="CY562" s="2"/>
      <c r="CZ562" s="2"/>
      <c r="DA562" s="2"/>
      <c r="DB562" s="2"/>
      <c r="DC562" s="2"/>
      <c r="DD562" s="2"/>
      <c r="DE562" s="2"/>
      <c r="DF562" s="2"/>
      <c r="DG562" s="2"/>
      <c r="DH562" s="2"/>
      <c r="DI562" s="2"/>
      <c r="DJ562" s="2"/>
      <c r="DK562" s="2"/>
      <c r="DL562" s="2"/>
      <c r="DM562" s="2"/>
      <c r="DN562" s="2"/>
      <c r="DO562" s="2"/>
      <c r="DP562" s="2"/>
      <c r="DQ562" s="2"/>
      <c r="DR562" s="2"/>
      <c r="DS562" s="2"/>
      <c r="DT562" s="2"/>
      <c r="DU562" s="2"/>
      <c r="DV562" s="2"/>
      <c r="DW562" s="2"/>
      <c r="DX562" s="2"/>
      <c r="DY562" s="2"/>
      <c r="DZ562" s="2"/>
      <c r="EA562" s="2"/>
      <c r="EB562" s="2"/>
      <c r="EC562" s="2"/>
      <c r="ED562" s="2"/>
      <c r="EE562" s="2"/>
      <c r="EF562" s="2"/>
    </row>
    <row r="563" spans="1:136" x14ac:dyDescent="0.2">
      <c r="A563" s="2"/>
      <c r="B563" s="2"/>
      <c r="C563" s="2"/>
      <c r="D563" s="2"/>
      <c r="E563" s="2"/>
      <c r="F563" s="2"/>
      <c r="G563" s="2"/>
      <c r="H563" s="2"/>
      <c r="I563" s="100"/>
      <c r="J563" s="2"/>
      <c r="K563" s="2"/>
      <c r="L563" s="2"/>
      <c r="M563" s="2"/>
      <c r="N563" s="2"/>
      <c r="O563" s="100"/>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c r="BJ563" s="2"/>
      <c r="BK563" s="2"/>
      <c r="BL563" s="2"/>
      <c r="BM563" s="2"/>
      <c r="BN563" s="2"/>
      <c r="BO563" s="2"/>
      <c r="BP563" s="2"/>
      <c r="BQ563" s="2"/>
      <c r="BR563" s="2"/>
      <c r="BS563" s="2"/>
      <c r="BT563" s="2"/>
      <c r="BU563" s="2"/>
      <c r="BV563" s="2"/>
      <c r="BW563" s="2"/>
      <c r="BX563" s="2"/>
      <c r="BY563" s="2"/>
      <c r="BZ563" s="2"/>
      <c r="CA563" s="2"/>
      <c r="CB563" s="2"/>
      <c r="CC563" s="2"/>
      <c r="CD563" s="2"/>
      <c r="CE563" s="2"/>
      <c r="CF563" s="2"/>
      <c r="CG563" s="2"/>
      <c r="CH563" s="2"/>
      <c r="CI563" s="2"/>
      <c r="CJ563" s="2"/>
      <c r="CK563" s="2"/>
      <c r="CL563" s="2"/>
      <c r="CM563" s="2"/>
      <c r="CN563" s="2"/>
      <c r="CO563" s="2"/>
      <c r="CP563" s="2"/>
      <c r="CQ563" s="2"/>
      <c r="CR563" s="2"/>
      <c r="CS563" s="2"/>
      <c r="CT563" s="2"/>
      <c r="CU563" s="2"/>
      <c r="CV563" s="2"/>
      <c r="CW563" s="2"/>
      <c r="CX563" s="2"/>
      <c r="CY563" s="2"/>
      <c r="CZ563" s="2"/>
      <c r="DA563" s="2"/>
      <c r="DB563" s="2"/>
      <c r="DC563" s="2"/>
      <c r="DD563" s="2"/>
      <c r="DE563" s="2"/>
      <c r="DF563" s="2"/>
      <c r="DG563" s="2"/>
      <c r="DH563" s="2"/>
      <c r="DI563" s="2"/>
      <c r="DJ563" s="2"/>
      <c r="DK563" s="2"/>
      <c r="DL563" s="2"/>
      <c r="DM563" s="2"/>
      <c r="DN563" s="2"/>
      <c r="DO563" s="2"/>
      <c r="DP563" s="2"/>
      <c r="DQ563" s="2"/>
      <c r="DR563" s="2"/>
      <c r="DS563" s="2"/>
      <c r="DT563" s="2"/>
      <c r="DU563" s="2"/>
      <c r="DV563" s="2"/>
      <c r="DW563" s="2"/>
      <c r="DX563" s="2"/>
      <c r="DY563" s="2"/>
      <c r="DZ563" s="2"/>
      <c r="EA563" s="2"/>
      <c r="EB563" s="2"/>
      <c r="EC563" s="2"/>
      <c r="ED563" s="2"/>
      <c r="EE563" s="2"/>
      <c r="EF563" s="2"/>
    </row>
    <row r="564" spans="1:136" x14ac:dyDescent="0.2">
      <c r="A564" s="2"/>
      <c r="B564" s="2"/>
      <c r="C564" s="2"/>
      <c r="D564" s="2"/>
      <c r="E564" s="2"/>
      <c r="F564" s="2"/>
      <c r="G564" s="2"/>
      <c r="H564" s="2"/>
      <c r="I564" s="100"/>
      <c r="J564" s="2"/>
      <c r="K564" s="2"/>
      <c r="L564" s="2"/>
      <c r="M564" s="2"/>
      <c r="N564" s="2"/>
      <c r="O564" s="100"/>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c r="BJ564" s="2"/>
      <c r="BK564" s="2"/>
      <c r="BL564" s="2"/>
      <c r="BM564" s="2"/>
      <c r="BN564" s="2"/>
      <c r="BO564" s="2"/>
      <c r="BP564" s="2"/>
      <c r="BQ564" s="2"/>
      <c r="BR564" s="2"/>
      <c r="BS564" s="2"/>
      <c r="BT564" s="2"/>
      <c r="BU564" s="2"/>
      <c r="BV564" s="2"/>
      <c r="BW564" s="2"/>
      <c r="BX564" s="2"/>
      <c r="BY564" s="2"/>
      <c r="BZ564" s="2"/>
      <c r="CA564" s="2"/>
      <c r="CB564" s="2"/>
      <c r="CC564" s="2"/>
      <c r="CD564" s="2"/>
      <c r="CE564" s="2"/>
      <c r="CF564" s="2"/>
      <c r="CG564" s="2"/>
      <c r="CH564" s="2"/>
      <c r="CI564" s="2"/>
      <c r="CJ564" s="2"/>
      <c r="CK564" s="2"/>
      <c r="CL564" s="2"/>
      <c r="CM564" s="2"/>
      <c r="CN564" s="2"/>
      <c r="CO564" s="2"/>
      <c r="CP564" s="2"/>
      <c r="CQ564" s="2"/>
      <c r="CR564" s="2"/>
      <c r="CS564" s="2"/>
      <c r="CT564" s="2"/>
      <c r="CU564" s="2"/>
      <c r="CV564" s="2"/>
      <c r="CW564" s="2"/>
      <c r="CX564" s="2"/>
      <c r="CY564" s="2"/>
      <c r="CZ564" s="2"/>
      <c r="DA564" s="2"/>
      <c r="DB564" s="2"/>
      <c r="DC564" s="2"/>
      <c r="DD564" s="2"/>
      <c r="DE564" s="2"/>
      <c r="DF564" s="2"/>
      <c r="DG564" s="2"/>
      <c r="DH564" s="2"/>
      <c r="DI564" s="2"/>
      <c r="DJ564" s="2"/>
      <c r="DK564" s="2"/>
      <c r="DL564" s="2"/>
      <c r="DM564" s="2"/>
      <c r="DN564" s="2"/>
      <c r="DO564" s="2"/>
      <c r="DP564" s="2"/>
      <c r="DQ564" s="2"/>
      <c r="DR564" s="2"/>
      <c r="DS564" s="2"/>
      <c r="DT564" s="2"/>
      <c r="DU564" s="2"/>
      <c r="DV564" s="2"/>
      <c r="DW564" s="2"/>
      <c r="DX564" s="2"/>
      <c r="DY564" s="2"/>
      <c r="DZ564" s="2"/>
      <c r="EA564" s="2"/>
      <c r="EB564" s="2"/>
      <c r="EC564" s="2"/>
      <c r="ED564" s="2"/>
      <c r="EE564" s="2"/>
      <c r="EF564" s="2"/>
    </row>
    <row r="565" spans="1:136" x14ac:dyDescent="0.2">
      <c r="A565" s="2"/>
      <c r="B565" s="2"/>
      <c r="C565" s="2"/>
      <c r="D565" s="2"/>
      <c r="E565" s="2"/>
      <c r="F565" s="2"/>
      <c r="G565" s="2"/>
      <c r="H565" s="2"/>
      <c r="I565" s="100"/>
      <c r="J565" s="2"/>
      <c r="K565" s="2"/>
      <c r="L565" s="2"/>
      <c r="M565" s="2"/>
      <c r="N565" s="2"/>
      <c r="O565" s="100"/>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c r="BJ565" s="2"/>
      <c r="BK565" s="2"/>
      <c r="BL565" s="2"/>
      <c r="BM565" s="2"/>
      <c r="BN565" s="2"/>
      <c r="BO565" s="2"/>
      <c r="BP565" s="2"/>
      <c r="BQ565" s="2"/>
      <c r="BR565" s="2"/>
      <c r="BS565" s="2"/>
      <c r="BT565" s="2"/>
      <c r="BU565" s="2"/>
      <c r="BV565" s="2"/>
      <c r="BW565" s="2"/>
      <c r="BX565" s="2"/>
      <c r="BY565" s="2"/>
      <c r="BZ565" s="2"/>
      <c r="CA565" s="2"/>
      <c r="CB565" s="2"/>
      <c r="CC565" s="2"/>
      <c r="CD565" s="2"/>
      <c r="CE565" s="2"/>
      <c r="CF565" s="2"/>
      <c r="CG565" s="2"/>
      <c r="CH565" s="2"/>
      <c r="CI565" s="2"/>
      <c r="CJ565" s="2"/>
      <c r="CK565" s="2"/>
      <c r="CL565" s="2"/>
      <c r="CM565" s="2"/>
      <c r="CN565" s="2"/>
      <c r="CO565" s="2"/>
      <c r="CP565" s="2"/>
      <c r="CQ565" s="2"/>
      <c r="CR565" s="2"/>
      <c r="CS565" s="2"/>
      <c r="CT565" s="2"/>
      <c r="CU565" s="2"/>
      <c r="CV565" s="2"/>
      <c r="CW565" s="2"/>
      <c r="CX565" s="2"/>
      <c r="CY565" s="2"/>
      <c r="CZ565" s="2"/>
      <c r="DA565" s="2"/>
      <c r="DB565" s="2"/>
      <c r="DC565" s="2"/>
      <c r="DD565" s="2"/>
      <c r="DE565" s="2"/>
      <c r="DF565" s="2"/>
      <c r="DG565" s="2"/>
      <c r="DH565" s="2"/>
      <c r="DI565" s="2"/>
      <c r="DJ565" s="2"/>
      <c r="DK565" s="2"/>
      <c r="DL565" s="2"/>
      <c r="DM565" s="2"/>
      <c r="DN565" s="2"/>
      <c r="DO565" s="2"/>
      <c r="DP565" s="2"/>
      <c r="DQ565" s="2"/>
      <c r="DR565" s="2"/>
      <c r="DS565" s="2"/>
      <c r="DT565" s="2"/>
      <c r="DU565" s="2"/>
      <c r="DV565" s="2"/>
      <c r="DW565" s="2"/>
      <c r="DX565" s="2"/>
      <c r="DY565" s="2"/>
      <c r="DZ565" s="2"/>
      <c r="EA565" s="2"/>
      <c r="EB565" s="2"/>
      <c r="EC565" s="2"/>
      <c r="ED565" s="2"/>
      <c r="EE565" s="2"/>
      <c r="EF565" s="2"/>
    </row>
    <row r="566" spans="1:136" x14ac:dyDescent="0.2">
      <c r="A566" s="2"/>
      <c r="B566" s="2"/>
      <c r="C566" s="2"/>
      <c r="D566" s="2"/>
      <c r="E566" s="2"/>
      <c r="F566" s="2"/>
      <c r="G566" s="2"/>
      <c r="H566" s="2"/>
      <c r="I566" s="100"/>
      <c r="J566" s="2"/>
      <c r="K566" s="2"/>
      <c r="L566" s="2"/>
      <c r="M566" s="2"/>
      <c r="N566" s="2"/>
      <c r="O566" s="100"/>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c r="BJ566" s="2"/>
      <c r="BK566" s="2"/>
      <c r="BL566" s="2"/>
      <c r="BM566" s="2"/>
      <c r="BN566" s="2"/>
      <c r="BO566" s="2"/>
      <c r="BP566" s="2"/>
      <c r="BQ566" s="2"/>
      <c r="BR566" s="2"/>
      <c r="BS566" s="2"/>
      <c r="BT566" s="2"/>
      <c r="BU566" s="2"/>
      <c r="BV566" s="2"/>
      <c r="BW566" s="2"/>
      <c r="BX566" s="2"/>
      <c r="BY566" s="2"/>
      <c r="BZ566" s="2"/>
      <c r="CA566" s="2"/>
      <c r="CB566" s="2"/>
      <c r="CC566" s="2"/>
      <c r="CD566" s="2"/>
      <c r="CE566" s="2"/>
      <c r="CF566" s="2"/>
      <c r="CG566" s="2"/>
      <c r="CH566" s="2"/>
      <c r="CI566" s="2"/>
      <c r="CJ566" s="2"/>
      <c r="CK566" s="2"/>
      <c r="CL566" s="2"/>
      <c r="CM566" s="2"/>
      <c r="CN566" s="2"/>
      <c r="CO566" s="2"/>
      <c r="CP566" s="2"/>
      <c r="CQ566" s="2"/>
      <c r="CR566" s="2"/>
      <c r="CS566" s="2"/>
      <c r="CT566" s="2"/>
      <c r="CU566" s="2"/>
      <c r="CV566" s="2"/>
      <c r="CW566" s="2"/>
      <c r="CX566" s="2"/>
      <c r="CY566" s="2"/>
      <c r="CZ566" s="2"/>
      <c r="DA566" s="2"/>
      <c r="DB566" s="2"/>
      <c r="DC566" s="2"/>
      <c r="DD566" s="2"/>
      <c r="DE566" s="2"/>
      <c r="DF566" s="2"/>
      <c r="DG566" s="2"/>
      <c r="DH566" s="2"/>
      <c r="DI566" s="2"/>
      <c r="DJ566" s="2"/>
      <c r="DK566" s="2"/>
      <c r="DL566" s="2"/>
      <c r="DM566" s="2"/>
      <c r="DN566" s="2"/>
      <c r="DO566" s="2"/>
      <c r="DP566" s="2"/>
      <c r="DQ566" s="2"/>
      <c r="DR566" s="2"/>
      <c r="DS566" s="2"/>
      <c r="DT566" s="2"/>
      <c r="DU566" s="2"/>
      <c r="DV566" s="2"/>
      <c r="DW566" s="2"/>
      <c r="DX566" s="2"/>
      <c r="DY566" s="2"/>
      <c r="DZ566" s="2"/>
      <c r="EA566" s="2"/>
      <c r="EB566" s="2"/>
      <c r="EC566" s="2"/>
      <c r="ED566" s="2"/>
      <c r="EE566" s="2"/>
      <c r="EF566" s="2"/>
    </row>
    <row r="567" spans="1:136" x14ac:dyDescent="0.2">
      <c r="A567" s="2"/>
      <c r="B567" s="2"/>
      <c r="C567" s="2"/>
      <c r="D567" s="2"/>
      <c r="E567" s="2"/>
      <c r="F567" s="2"/>
      <c r="G567" s="2"/>
      <c r="H567" s="2"/>
      <c r="I567" s="100"/>
      <c r="J567" s="2"/>
      <c r="K567" s="2"/>
      <c r="L567" s="2"/>
      <c r="M567" s="2"/>
      <c r="N567" s="2"/>
      <c r="O567" s="100"/>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c r="BJ567" s="2"/>
      <c r="BK567" s="2"/>
      <c r="BL567" s="2"/>
      <c r="BM567" s="2"/>
      <c r="BN567" s="2"/>
      <c r="BO567" s="2"/>
      <c r="BP567" s="2"/>
      <c r="BQ567" s="2"/>
      <c r="BR567" s="2"/>
      <c r="BS567" s="2"/>
      <c r="BT567" s="2"/>
      <c r="BU567" s="2"/>
      <c r="BV567" s="2"/>
      <c r="BW567" s="2"/>
      <c r="BX567" s="2"/>
      <c r="BY567" s="2"/>
      <c r="BZ567" s="2"/>
      <c r="CA567" s="2"/>
      <c r="CB567" s="2"/>
      <c r="CC567" s="2"/>
      <c r="CD567" s="2"/>
      <c r="CE567" s="2"/>
      <c r="CF567" s="2"/>
      <c r="CG567" s="2"/>
      <c r="CH567" s="2"/>
      <c r="CI567" s="2"/>
      <c r="CJ567" s="2"/>
      <c r="CK567" s="2"/>
      <c r="CL567" s="2"/>
      <c r="CM567" s="2"/>
      <c r="CN567" s="2"/>
      <c r="CO567" s="2"/>
      <c r="CP567" s="2"/>
      <c r="CQ567" s="2"/>
      <c r="CR567" s="2"/>
      <c r="CS567" s="2"/>
      <c r="CT567" s="2"/>
      <c r="CU567" s="2"/>
      <c r="CV567" s="2"/>
      <c r="CW567" s="2"/>
      <c r="CX567" s="2"/>
      <c r="CY567" s="2"/>
      <c r="CZ567" s="2"/>
      <c r="DA567" s="2"/>
      <c r="DB567" s="2"/>
      <c r="DC567" s="2"/>
      <c r="DD567" s="2"/>
      <c r="DE567" s="2"/>
      <c r="DF567" s="2"/>
      <c r="DG567" s="2"/>
      <c r="DH567" s="2"/>
      <c r="DI567" s="2"/>
      <c r="DJ567" s="2"/>
      <c r="DK567" s="2"/>
      <c r="DL567" s="2"/>
      <c r="DM567" s="2"/>
      <c r="DN567" s="2"/>
      <c r="DO567" s="2"/>
      <c r="DP567" s="2"/>
      <c r="DQ567" s="2"/>
      <c r="DR567" s="2"/>
      <c r="DS567" s="2"/>
      <c r="DT567" s="2"/>
      <c r="DU567" s="2"/>
      <c r="DV567" s="2"/>
      <c r="DW567" s="2"/>
      <c r="DX567" s="2"/>
      <c r="DY567" s="2"/>
      <c r="DZ567" s="2"/>
      <c r="EA567" s="2"/>
      <c r="EB567" s="2"/>
      <c r="EC567" s="2"/>
      <c r="ED567" s="2"/>
      <c r="EE567" s="2"/>
      <c r="EF567" s="2"/>
    </row>
    <row r="568" spans="1:136" x14ac:dyDescent="0.2">
      <c r="A568" s="2"/>
      <c r="B568" s="2"/>
      <c r="C568" s="2"/>
      <c r="D568" s="2"/>
      <c r="E568" s="2"/>
      <c r="F568" s="2"/>
      <c r="G568" s="2"/>
      <c r="H568" s="2"/>
      <c r="I568" s="100"/>
      <c r="J568" s="2"/>
      <c r="K568" s="2"/>
      <c r="L568" s="2"/>
      <c r="M568" s="2"/>
      <c r="N568" s="2"/>
      <c r="O568" s="100"/>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c r="BJ568" s="2"/>
      <c r="BK568" s="2"/>
      <c r="BL568" s="2"/>
      <c r="BM568" s="2"/>
      <c r="BN568" s="2"/>
      <c r="BO568" s="2"/>
      <c r="BP568" s="2"/>
      <c r="BQ568" s="2"/>
      <c r="BR568" s="2"/>
      <c r="BS568" s="2"/>
      <c r="BT568" s="2"/>
      <c r="BU568" s="2"/>
      <c r="BV568" s="2"/>
      <c r="BW568" s="2"/>
      <c r="BX568" s="2"/>
      <c r="BY568" s="2"/>
      <c r="BZ568" s="2"/>
      <c r="CA568" s="2"/>
      <c r="CB568" s="2"/>
      <c r="CC568" s="2"/>
      <c r="CD568" s="2"/>
      <c r="CE568" s="2"/>
      <c r="CF568" s="2"/>
      <c r="CG568" s="2"/>
      <c r="CH568" s="2"/>
      <c r="CI568" s="2"/>
      <c r="CJ568" s="2"/>
      <c r="CK568" s="2"/>
      <c r="CL568" s="2"/>
      <c r="CM568" s="2"/>
      <c r="CN568" s="2"/>
      <c r="CO568" s="2"/>
      <c r="CP568" s="2"/>
      <c r="CQ568" s="2"/>
      <c r="CR568" s="2"/>
      <c r="CS568" s="2"/>
      <c r="CT568" s="2"/>
      <c r="CU568" s="2"/>
      <c r="CV568" s="2"/>
      <c r="CW568" s="2"/>
      <c r="CX568" s="2"/>
      <c r="CY568" s="2"/>
      <c r="CZ568" s="2"/>
      <c r="DA568" s="2"/>
      <c r="DB568" s="2"/>
      <c r="DC568" s="2"/>
      <c r="DD568" s="2"/>
      <c r="DE568" s="2"/>
      <c r="DF568" s="2"/>
      <c r="DG568" s="2"/>
      <c r="DH568" s="2"/>
      <c r="DI568" s="2"/>
      <c r="DJ568" s="2"/>
      <c r="DK568" s="2"/>
      <c r="DL568" s="2"/>
      <c r="DM568" s="2"/>
      <c r="DN568" s="2"/>
      <c r="DO568" s="2"/>
      <c r="DP568" s="2"/>
      <c r="DQ568" s="2"/>
      <c r="DR568" s="2"/>
      <c r="DS568" s="2"/>
      <c r="DT568" s="2"/>
      <c r="DU568" s="2"/>
      <c r="DV568" s="2"/>
      <c r="DW568" s="2"/>
      <c r="DX568" s="2"/>
      <c r="DY568" s="2"/>
      <c r="DZ568" s="2"/>
      <c r="EA568" s="2"/>
      <c r="EB568" s="2"/>
      <c r="EC568" s="2"/>
      <c r="ED568" s="2"/>
      <c r="EE568" s="2"/>
      <c r="EF568" s="2"/>
    </row>
    <row r="569" spans="1:136" x14ac:dyDescent="0.2">
      <c r="A569" s="2"/>
      <c r="B569" s="2"/>
      <c r="C569" s="2"/>
      <c r="D569" s="2"/>
      <c r="E569" s="2"/>
      <c r="F569" s="2"/>
      <c r="G569" s="2"/>
      <c r="H569" s="2"/>
      <c r="I569" s="100"/>
      <c r="J569" s="2"/>
      <c r="K569" s="2"/>
      <c r="L569" s="2"/>
      <c r="M569" s="2"/>
      <c r="N569" s="2"/>
      <c r="O569" s="100"/>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c r="BJ569" s="2"/>
      <c r="BK569" s="2"/>
      <c r="BL569" s="2"/>
      <c r="BM569" s="2"/>
      <c r="BN569" s="2"/>
      <c r="BO569" s="2"/>
      <c r="BP569" s="2"/>
      <c r="BQ569" s="2"/>
      <c r="BR569" s="2"/>
      <c r="BS569" s="2"/>
      <c r="BT569" s="2"/>
      <c r="BU569" s="2"/>
      <c r="BV569" s="2"/>
      <c r="BW569" s="2"/>
      <c r="BX569" s="2"/>
      <c r="BY569" s="2"/>
      <c r="BZ569" s="2"/>
      <c r="CA569" s="2"/>
      <c r="CB569" s="2"/>
      <c r="CC569" s="2"/>
      <c r="CD569" s="2"/>
      <c r="CE569" s="2"/>
      <c r="CF569" s="2"/>
      <c r="CG569" s="2"/>
      <c r="CH569" s="2"/>
      <c r="CI569" s="2"/>
      <c r="CJ569" s="2"/>
      <c r="CK569" s="2"/>
      <c r="CL569" s="2"/>
      <c r="CM569" s="2"/>
      <c r="CN569" s="2"/>
      <c r="CO569" s="2"/>
      <c r="CP569" s="2"/>
      <c r="CQ569" s="2"/>
      <c r="CR569" s="2"/>
      <c r="CS569" s="2"/>
      <c r="CT569" s="2"/>
      <c r="CU569" s="2"/>
      <c r="CV569" s="2"/>
      <c r="CW569" s="2"/>
      <c r="CX569" s="2"/>
      <c r="CY569" s="2"/>
      <c r="CZ569" s="2"/>
      <c r="DA569" s="2"/>
      <c r="DB569" s="2"/>
      <c r="DC569" s="2"/>
      <c r="DD569" s="2"/>
      <c r="DE569" s="2"/>
      <c r="DF569" s="2"/>
      <c r="DG569" s="2"/>
      <c r="DH569" s="2"/>
      <c r="DI569" s="2"/>
      <c r="DJ569" s="2"/>
      <c r="DK569" s="2"/>
      <c r="DL569" s="2"/>
      <c r="DM569" s="2"/>
      <c r="DN569" s="2"/>
      <c r="DO569" s="2"/>
      <c r="DP569" s="2"/>
      <c r="DQ569" s="2"/>
      <c r="DR569" s="2"/>
      <c r="DS569" s="2"/>
      <c r="DT569" s="2"/>
      <c r="DU569" s="2"/>
      <c r="DV569" s="2"/>
      <c r="DW569" s="2"/>
      <c r="DX569" s="2"/>
      <c r="DY569" s="2"/>
      <c r="DZ569" s="2"/>
      <c r="EA569" s="2"/>
      <c r="EB569" s="2"/>
      <c r="EC569" s="2"/>
      <c r="ED569" s="2"/>
      <c r="EE569" s="2"/>
      <c r="EF569" s="2"/>
    </row>
    <row r="570" spans="1:136" x14ac:dyDescent="0.2">
      <c r="A570" s="2"/>
      <c r="B570" s="2"/>
      <c r="C570" s="2"/>
      <c r="D570" s="2"/>
      <c r="E570" s="2"/>
      <c r="F570" s="2"/>
      <c r="G570" s="2"/>
      <c r="H570" s="2"/>
      <c r="I570" s="100"/>
      <c r="J570" s="2"/>
      <c r="K570" s="2"/>
      <c r="L570" s="2"/>
      <c r="M570" s="2"/>
      <c r="N570" s="2"/>
      <c r="O570" s="100"/>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c r="BJ570" s="2"/>
      <c r="BK570" s="2"/>
      <c r="BL570" s="2"/>
      <c r="BM570" s="2"/>
      <c r="BN570" s="2"/>
      <c r="BO570" s="2"/>
      <c r="BP570" s="2"/>
      <c r="BQ570" s="2"/>
      <c r="BR570" s="2"/>
      <c r="BS570" s="2"/>
      <c r="BT570" s="2"/>
      <c r="BU570" s="2"/>
      <c r="BV570" s="2"/>
      <c r="BW570" s="2"/>
      <c r="BX570" s="2"/>
      <c r="BY570" s="2"/>
      <c r="BZ570" s="2"/>
      <c r="CA570" s="2"/>
      <c r="CB570" s="2"/>
      <c r="CC570" s="2"/>
      <c r="CD570" s="2"/>
      <c r="CE570" s="2"/>
      <c r="CF570" s="2"/>
      <c r="CG570" s="2"/>
      <c r="CH570" s="2"/>
      <c r="CI570" s="2"/>
      <c r="CJ570" s="2"/>
      <c r="CK570" s="2"/>
      <c r="CL570" s="2"/>
      <c r="CM570" s="2"/>
      <c r="CN570" s="2"/>
      <c r="CO570" s="2"/>
      <c r="CP570" s="2"/>
      <c r="CQ570" s="2"/>
      <c r="CR570" s="2"/>
      <c r="CS570" s="2"/>
      <c r="CT570" s="2"/>
      <c r="CU570" s="2"/>
      <c r="CV570" s="2"/>
      <c r="CW570" s="2"/>
      <c r="CX570" s="2"/>
      <c r="CY570" s="2"/>
      <c r="CZ570" s="2"/>
      <c r="DA570" s="2"/>
      <c r="DB570" s="2"/>
      <c r="DC570" s="2"/>
      <c r="DD570" s="2"/>
      <c r="DE570" s="2"/>
      <c r="DF570" s="2"/>
      <c r="DG570" s="2"/>
      <c r="DH570" s="2"/>
      <c r="DI570" s="2"/>
      <c r="DJ570" s="2"/>
      <c r="DK570" s="2"/>
      <c r="DL570" s="2"/>
      <c r="DM570" s="2"/>
      <c r="DN570" s="2"/>
      <c r="DO570" s="2"/>
      <c r="DP570" s="2"/>
      <c r="DQ570" s="2"/>
      <c r="DR570" s="2"/>
      <c r="DS570" s="2"/>
      <c r="DT570" s="2"/>
      <c r="DU570" s="2"/>
      <c r="DV570" s="2"/>
      <c r="DW570" s="2"/>
      <c r="DX570" s="2"/>
      <c r="DY570" s="2"/>
      <c r="DZ570" s="2"/>
      <c r="EA570" s="2"/>
      <c r="EB570" s="2"/>
      <c r="EC570" s="2"/>
      <c r="ED570" s="2"/>
      <c r="EE570" s="2"/>
      <c r="EF570" s="2"/>
    </row>
    <row r="571" spans="1:136" x14ac:dyDescent="0.2">
      <c r="A571" s="2"/>
      <c r="B571" s="2"/>
      <c r="C571" s="2"/>
      <c r="D571" s="2"/>
      <c r="E571" s="2"/>
      <c r="F571" s="2"/>
      <c r="G571" s="2"/>
      <c r="H571" s="2"/>
      <c r="I571" s="100"/>
      <c r="J571" s="2"/>
      <c r="K571" s="2"/>
      <c r="L571" s="2"/>
      <c r="M571" s="2"/>
      <c r="N571" s="2"/>
      <c r="O571" s="100"/>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c r="BJ571" s="2"/>
      <c r="BK571" s="2"/>
      <c r="BL571" s="2"/>
      <c r="BM571" s="2"/>
      <c r="BN571" s="2"/>
      <c r="BO571" s="2"/>
      <c r="BP571" s="2"/>
      <c r="BQ571" s="2"/>
      <c r="BR571" s="2"/>
      <c r="BS571" s="2"/>
      <c r="BT571" s="2"/>
      <c r="BU571" s="2"/>
      <c r="BV571" s="2"/>
      <c r="BW571" s="2"/>
      <c r="BX571" s="2"/>
      <c r="BY571" s="2"/>
      <c r="BZ571" s="2"/>
      <c r="CA571" s="2"/>
      <c r="CB571" s="2"/>
      <c r="CC571" s="2"/>
      <c r="CD571" s="2"/>
      <c r="CE571" s="2"/>
      <c r="CF571" s="2"/>
      <c r="CG571" s="2"/>
      <c r="CH571" s="2"/>
      <c r="CI571" s="2"/>
      <c r="CJ571" s="2"/>
      <c r="CK571" s="2"/>
      <c r="CL571" s="2"/>
      <c r="CM571" s="2"/>
      <c r="CN571" s="2"/>
      <c r="CO571" s="2"/>
      <c r="CP571" s="2"/>
      <c r="CQ571" s="2"/>
      <c r="CR571" s="2"/>
      <c r="CS571" s="2"/>
      <c r="CT571" s="2"/>
      <c r="CU571" s="2"/>
      <c r="CV571" s="2"/>
      <c r="CW571" s="2"/>
      <c r="CX571" s="2"/>
      <c r="CY571" s="2"/>
      <c r="CZ571" s="2"/>
      <c r="DA571" s="2"/>
      <c r="DB571" s="2"/>
      <c r="DC571" s="2"/>
      <c r="DD571" s="2"/>
      <c r="DE571" s="2"/>
      <c r="DF571" s="2"/>
      <c r="DG571" s="2"/>
      <c r="DH571" s="2"/>
      <c r="DI571" s="2"/>
      <c r="DJ571" s="2"/>
      <c r="DK571" s="2"/>
      <c r="DL571" s="2"/>
      <c r="DM571" s="2"/>
      <c r="DN571" s="2"/>
      <c r="DO571" s="2"/>
      <c r="DP571" s="2"/>
      <c r="DQ571" s="2"/>
      <c r="DR571" s="2"/>
      <c r="DS571" s="2"/>
      <c r="DT571" s="2"/>
      <c r="DU571" s="2"/>
      <c r="DV571" s="2"/>
      <c r="DW571" s="2"/>
      <c r="DX571" s="2"/>
      <c r="DY571" s="2"/>
      <c r="DZ571" s="2"/>
      <c r="EA571" s="2"/>
      <c r="EB571" s="2"/>
      <c r="EC571" s="2"/>
      <c r="ED571" s="2"/>
      <c r="EE571" s="2"/>
      <c r="EF571" s="2"/>
    </row>
    <row r="572" spans="1:136" x14ac:dyDescent="0.2">
      <c r="A572" s="2"/>
      <c r="B572" s="2"/>
      <c r="C572" s="2"/>
      <c r="D572" s="2"/>
      <c r="E572" s="2"/>
      <c r="F572" s="2"/>
      <c r="G572" s="2"/>
      <c r="H572" s="2"/>
      <c r="I572" s="100"/>
      <c r="J572" s="2"/>
      <c r="K572" s="2"/>
      <c r="L572" s="2"/>
      <c r="M572" s="2"/>
      <c r="N572" s="2"/>
      <c r="O572" s="100"/>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c r="BJ572" s="2"/>
      <c r="BK572" s="2"/>
      <c r="BL572" s="2"/>
      <c r="BM572" s="2"/>
      <c r="BN572" s="2"/>
      <c r="BO572" s="2"/>
      <c r="BP572" s="2"/>
      <c r="BQ572" s="2"/>
      <c r="BR572" s="2"/>
      <c r="BS572" s="2"/>
      <c r="BT572" s="2"/>
      <c r="BU572" s="2"/>
      <c r="BV572" s="2"/>
      <c r="BW572" s="2"/>
      <c r="BX572" s="2"/>
      <c r="BY572" s="2"/>
      <c r="BZ572" s="2"/>
      <c r="CA572" s="2"/>
      <c r="CB572" s="2"/>
      <c r="CC572" s="2"/>
      <c r="CD572" s="2"/>
      <c r="CE572" s="2"/>
      <c r="CF572" s="2"/>
      <c r="CG572" s="2"/>
      <c r="CH572" s="2"/>
      <c r="CI572" s="2"/>
      <c r="CJ572" s="2"/>
      <c r="CK572" s="2"/>
      <c r="CL572" s="2"/>
      <c r="CM572" s="2"/>
      <c r="CN572" s="2"/>
      <c r="CO572" s="2"/>
      <c r="CP572" s="2"/>
      <c r="CQ572" s="2"/>
      <c r="CR572" s="2"/>
      <c r="CS572" s="2"/>
      <c r="CT572" s="2"/>
      <c r="CU572" s="2"/>
      <c r="CV572" s="2"/>
      <c r="CW572" s="2"/>
      <c r="CX572" s="2"/>
      <c r="CY572" s="2"/>
      <c r="CZ572" s="2"/>
      <c r="DA572" s="2"/>
      <c r="DB572" s="2"/>
      <c r="DC572" s="2"/>
      <c r="DD572" s="2"/>
      <c r="DE572" s="2"/>
      <c r="DF572" s="2"/>
      <c r="DG572" s="2"/>
      <c r="DH572" s="2"/>
      <c r="DI572" s="2"/>
      <c r="DJ572" s="2"/>
      <c r="DK572" s="2"/>
      <c r="DL572" s="2"/>
      <c r="DM572" s="2"/>
      <c r="DN572" s="2"/>
      <c r="DO572" s="2"/>
      <c r="DP572" s="2"/>
      <c r="DQ572" s="2"/>
      <c r="DR572" s="2"/>
      <c r="DS572" s="2"/>
      <c r="DT572" s="2"/>
      <c r="DU572" s="2"/>
      <c r="DV572" s="2"/>
      <c r="DW572" s="2"/>
      <c r="DX572" s="2"/>
      <c r="DY572" s="2"/>
      <c r="DZ572" s="2"/>
      <c r="EA572" s="2"/>
      <c r="EB572" s="2"/>
      <c r="EC572" s="2"/>
      <c r="ED572" s="2"/>
      <c r="EE572" s="2"/>
      <c r="EF572" s="2"/>
    </row>
    <row r="573" spans="1:136" x14ac:dyDescent="0.2">
      <c r="A573" s="2"/>
      <c r="B573" s="2"/>
      <c r="C573" s="2"/>
      <c r="D573" s="2"/>
      <c r="E573" s="2"/>
      <c r="F573" s="2"/>
      <c r="G573" s="2"/>
      <c r="H573" s="2"/>
      <c r="I573" s="100"/>
      <c r="J573" s="2"/>
      <c r="K573" s="2"/>
      <c r="L573" s="2"/>
      <c r="M573" s="2"/>
      <c r="N573" s="2"/>
      <c r="O573" s="100"/>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c r="BJ573" s="2"/>
      <c r="BK573" s="2"/>
      <c r="BL573" s="2"/>
      <c r="BM573" s="2"/>
      <c r="BN573" s="2"/>
      <c r="BO573" s="2"/>
      <c r="BP573" s="2"/>
      <c r="BQ573" s="2"/>
      <c r="BR573" s="2"/>
      <c r="BS573" s="2"/>
      <c r="BT573" s="2"/>
      <c r="BU573" s="2"/>
      <c r="BV573" s="2"/>
      <c r="BW573" s="2"/>
      <c r="BX573" s="2"/>
      <c r="BY573" s="2"/>
      <c r="BZ573" s="2"/>
      <c r="CA573" s="2"/>
      <c r="CB573" s="2"/>
      <c r="CC573" s="2"/>
      <c r="CD573" s="2"/>
      <c r="CE573" s="2"/>
      <c r="CF573" s="2"/>
      <c r="CG573" s="2"/>
      <c r="CH573" s="2"/>
      <c r="CI573" s="2"/>
      <c r="CJ573" s="2"/>
      <c r="CK573" s="2"/>
      <c r="CL573" s="2"/>
      <c r="CM573" s="2"/>
      <c r="CN573" s="2"/>
      <c r="CO573" s="2"/>
      <c r="CP573" s="2"/>
      <c r="CQ573" s="2"/>
      <c r="CR573" s="2"/>
      <c r="CS573" s="2"/>
      <c r="CT573" s="2"/>
      <c r="CU573" s="2"/>
      <c r="CV573" s="2"/>
      <c r="CW573" s="2"/>
      <c r="CX573" s="2"/>
      <c r="CY573" s="2"/>
      <c r="CZ573" s="2"/>
      <c r="DA573" s="2"/>
      <c r="DB573" s="2"/>
      <c r="DC573" s="2"/>
      <c r="DD573" s="2"/>
      <c r="DE573" s="2"/>
      <c r="DF573" s="2"/>
      <c r="DG573" s="2"/>
      <c r="DH573" s="2"/>
      <c r="DI573" s="2"/>
      <c r="DJ573" s="2"/>
      <c r="DK573" s="2"/>
      <c r="DL573" s="2"/>
      <c r="DM573" s="2"/>
      <c r="DN573" s="2"/>
      <c r="DO573" s="2"/>
      <c r="DP573" s="2"/>
      <c r="DQ573" s="2"/>
      <c r="DR573" s="2"/>
      <c r="DS573" s="2"/>
      <c r="DT573" s="2"/>
      <c r="DU573" s="2"/>
      <c r="DV573" s="2"/>
      <c r="DW573" s="2"/>
      <c r="DX573" s="2"/>
      <c r="DY573" s="2"/>
      <c r="DZ573" s="2"/>
      <c r="EA573" s="2"/>
      <c r="EB573" s="2"/>
      <c r="EC573" s="2"/>
      <c r="ED573" s="2"/>
      <c r="EE573" s="2"/>
      <c r="EF573" s="2"/>
    </row>
    <row r="574" spans="1:136" x14ac:dyDescent="0.2">
      <c r="A574" s="2"/>
      <c r="B574" s="2"/>
      <c r="C574" s="2"/>
      <c r="D574" s="2"/>
      <c r="E574" s="2"/>
      <c r="F574" s="2"/>
      <c r="G574" s="2"/>
      <c r="H574" s="2"/>
      <c r="I574" s="100"/>
      <c r="J574" s="2"/>
      <c r="K574" s="2"/>
      <c r="L574" s="2"/>
      <c r="M574" s="2"/>
      <c r="N574" s="2"/>
      <c r="O574" s="100"/>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c r="BJ574" s="2"/>
      <c r="BK574" s="2"/>
      <c r="BL574" s="2"/>
      <c r="BM574" s="2"/>
      <c r="BN574" s="2"/>
      <c r="BO574" s="2"/>
      <c r="BP574" s="2"/>
      <c r="BQ574" s="2"/>
      <c r="BR574" s="2"/>
      <c r="BS574" s="2"/>
      <c r="BT574" s="2"/>
      <c r="BU574" s="2"/>
      <c r="BV574" s="2"/>
      <c r="BW574" s="2"/>
      <c r="BX574" s="2"/>
      <c r="BY574" s="2"/>
      <c r="BZ574" s="2"/>
      <c r="CA574" s="2"/>
      <c r="CB574" s="2"/>
      <c r="CC574" s="2"/>
      <c r="CD574" s="2"/>
      <c r="CE574" s="2"/>
      <c r="CF574" s="2"/>
      <c r="CG574" s="2"/>
      <c r="CH574" s="2"/>
      <c r="CI574" s="2"/>
      <c r="CJ574" s="2"/>
      <c r="CK574" s="2"/>
      <c r="CL574" s="2"/>
      <c r="CM574" s="2"/>
      <c r="CN574" s="2"/>
      <c r="CO574" s="2"/>
      <c r="CP574" s="2"/>
      <c r="CQ574" s="2"/>
      <c r="CR574" s="2"/>
      <c r="CS574" s="2"/>
      <c r="CT574" s="2"/>
      <c r="CU574" s="2"/>
      <c r="CV574" s="2"/>
      <c r="CW574" s="2"/>
      <c r="CX574" s="2"/>
      <c r="CY574" s="2"/>
      <c r="CZ574" s="2"/>
      <c r="DA574" s="2"/>
      <c r="DB574" s="2"/>
      <c r="DC574" s="2"/>
      <c r="DD574" s="2"/>
      <c r="DE574" s="2"/>
      <c r="DF574" s="2"/>
      <c r="DG574" s="2"/>
      <c r="DH574" s="2"/>
      <c r="DI574" s="2"/>
      <c r="DJ574" s="2"/>
      <c r="DK574" s="2"/>
      <c r="DL574" s="2"/>
      <c r="DM574" s="2"/>
      <c r="DN574" s="2"/>
      <c r="DO574" s="2"/>
      <c r="DP574" s="2"/>
      <c r="DQ574" s="2"/>
      <c r="DR574" s="2"/>
      <c r="DS574" s="2"/>
      <c r="DT574" s="2"/>
      <c r="DU574" s="2"/>
      <c r="DV574" s="2"/>
      <c r="DW574" s="2"/>
      <c r="DX574" s="2"/>
      <c r="DY574" s="2"/>
      <c r="DZ574" s="2"/>
      <c r="EA574" s="2"/>
      <c r="EB574" s="2"/>
      <c r="EC574" s="2"/>
      <c r="ED574" s="2"/>
      <c r="EE574" s="2"/>
      <c r="EF574" s="2"/>
    </row>
    <row r="575" spans="1:136" x14ac:dyDescent="0.2">
      <c r="A575" s="2"/>
      <c r="B575" s="2"/>
      <c r="C575" s="2"/>
      <c r="D575" s="2"/>
      <c r="E575" s="2"/>
      <c r="F575" s="2"/>
      <c r="G575" s="2"/>
      <c r="H575" s="2"/>
      <c r="I575" s="100"/>
      <c r="J575" s="2"/>
      <c r="K575" s="2"/>
      <c r="L575" s="2"/>
      <c r="M575" s="2"/>
      <c r="N575" s="2"/>
      <c r="O575" s="100"/>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c r="BJ575" s="2"/>
      <c r="BK575" s="2"/>
      <c r="BL575" s="2"/>
      <c r="BM575" s="2"/>
      <c r="BN575" s="2"/>
      <c r="BO575" s="2"/>
      <c r="BP575" s="2"/>
      <c r="BQ575" s="2"/>
      <c r="BR575" s="2"/>
      <c r="BS575" s="2"/>
      <c r="BT575" s="2"/>
      <c r="BU575" s="2"/>
      <c r="BV575" s="2"/>
      <c r="BW575" s="2"/>
      <c r="BX575" s="2"/>
      <c r="BY575" s="2"/>
      <c r="BZ575" s="2"/>
      <c r="CA575" s="2"/>
      <c r="CB575" s="2"/>
      <c r="CC575" s="2"/>
      <c r="CD575" s="2"/>
      <c r="CE575" s="2"/>
      <c r="CF575" s="2"/>
      <c r="CG575" s="2"/>
      <c r="CH575" s="2"/>
      <c r="CI575" s="2"/>
      <c r="CJ575" s="2"/>
      <c r="CK575" s="2"/>
      <c r="CL575" s="2"/>
      <c r="CM575" s="2"/>
      <c r="CN575" s="2"/>
      <c r="CO575" s="2"/>
      <c r="CP575" s="2"/>
      <c r="CQ575" s="2"/>
      <c r="CR575" s="2"/>
      <c r="CS575" s="2"/>
      <c r="CT575" s="2"/>
      <c r="CU575" s="2"/>
      <c r="CV575" s="2"/>
      <c r="CW575" s="2"/>
      <c r="CX575" s="2"/>
      <c r="CY575" s="2"/>
      <c r="CZ575" s="2"/>
      <c r="DA575" s="2"/>
      <c r="DB575" s="2"/>
      <c r="DC575" s="2"/>
      <c r="DD575" s="2"/>
      <c r="DE575" s="2"/>
      <c r="DF575" s="2"/>
      <c r="DG575" s="2"/>
      <c r="DH575" s="2"/>
      <c r="DI575" s="2"/>
      <c r="DJ575" s="2"/>
      <c r="DK575" s="2"/>
      <c r="DL575" s="2"/>
      <c r="DM575" s="2"/>
      <c r="DN575" s="2"/>
      <c r="DO575" s="2"/>
      <c r="DP575" s="2"/>
      <c r="DQ575" s="2"/>
      <c r="DR575" s="2"/>
      <c r="DS575" s="2"/>
      <c r="DT575" s="2"/>
      <c r="DU575" s="2"/>
      <c r="DV575" s="2"/>
      <c r="DW575" s="2"/>
      <c r="DX575" s="2"/>
      <c r="DY575" s="2"/>
      <c r="DZ575" s="2"/>
      <c r="EA575" s="2"/>
      <c r="EB575" s="2"/>
      <c r="EC575" s="2"/>
      <c r="ED575" s="2"/>
      <c r="EE575" s="2"/>
      <c r="EF575" s="2"/>
    </row>
    <row r="576" spans="1:136" x14ac:dyDescent="0.2">
      <c r="A576" s="2"/>
      <c r="B576" s="2"/>
      <c r="C576" s="2"/>
      <c r="D576" s="2"/>
      <c r="E576" s="2"/>
      <c r="F576" s="2"/>
      <c r="G576" s="2"/>
      <c r="H576" s="2"/>
      <c r="I576" s="100"/>
      <c r="J576" s="2"/>
      <c r="K576" s="2"/>
      <c r="L576" s="2"/>
      <c r="M576" s="2"/>
      <c r="N576" s="2"/>
      <c r="O576" s="100"/>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c r="BJ576" s="2"/>
      <c r="BK576" s="2"/>
      <c r="BL576" s="2"/>
      <c r="BM576" s="2"/>
      <c r="BN576" s="2"/>
      <c r="BO576" s="2"/>
      <c r="BP576" s="2"/>
      <c r="BQ576" s="2"/>
      <c r="BR576" s="2"/>
      <c r="BS576" s="2"/>
      <c r="BT576" s="2"/>
      <c r="BU576" s="2"/>
      <c r="BV576" s="2"/>
      <c r="BW576" s="2"/>
      <c r="BX576" s="2"/>
      <c r="BY576" s="2"/>
      <c r="BZ576" s="2"/>
      <c r="CA576" s="2"/>
      <c r="CB576" s="2"/>
      <c r="CC576" s="2"/>
      <c r="CD576" s="2"/>
      <c r="CE576" s="2"/>
      <c r="CF576" s="2"/>
      <c r="CG576" s="2"/>
      <c r="CH576" s="2"/>
      <c r="CI576" s="2"/>
      <c r="CJ576" s="2"/>
      <c r="CK576" s="2"/>
      <c r="CL576" s="2"/>
      <c r="CM576" s="2"/>
      <c r="CN576" s="2"/>
      <c r="CO576" s="2"/>
      <c r="CP576" s="2"/>
      <c r="CQ576" s="2"/>
      <c r="CR576" s="2"/>
      <c r="CS576" s="2"/>
      <c r="CT576" s="2"/>
      <c r="CU576" s="2"/>
      <c r="CV576" s="2"/>
      <c r="CW576" s="2"/>
      <c r="CX576" s="2"/>
      <c r="CY576" s="2"/>
      <c r="CZ576" s="2"/>
      <c r="DA576" s="2"/>
      <c r="DB576" s="2"/>
      <c r="DC576" s="2"/>
      <c r="DD576" s="2"/>
      <c r="DE576" s="2"/>
      <c r="DF576" s="2"/>
      <c r="DG576" s="2"/>
      <c r="DH576" s="2"/>
      <c r="DI576" s="2"/>
      <c r="DJ576" s="2"/>
      <c r="DK576" s="2"/>
      <c r="DL576" s="2"/>
      <c r="DM576" s="2"/>
      <c r="DN576" s="2"/>
      <c r="DO576" s="2"/>
      <c r="DP576" s="2"/>
      <c r="DQ576" s="2"/>
      <c r="DR576" s="2"/>
      <c r="DS576" s="2"/>
      <c r="DT576" s="2"/>
      <c r="DU576" s="2"/>
      <c r="DV576" s="2"/>
      <c r="DW576" s="2"/>
      <c r="DX576" s="2"/>
      <c r="DY576" s="2"/>
      <c r="DZ576" s="2"/>
      <c r="EA576" s="2"/>
      <c r="EB576" s="2"/>
      <c r="EC576" s="2"/>
      <c r="ED576" s="2"/>
      <c r="EE576" s="2"/>
      <c r="EF576" s="2"/>
    </row>
    <row r="577" spans="1:136" x14ac:dyDescent="0.2">
      <c r="A577" s="2"/>
      <c r="B577" s="2"/>
      <c r="C577" s="2"/>
      <c r="D577" s="2"/>
      <c r="E577" s="2"/>
      <c r="F577" s="2"/>
      <c r="G577" s="2"/>
      <c r="H577" s="2"/>
      <c r="I577" s="100"/>
      <c r="J577" s="2"/>
      <c r="K577" s="2"/>
      <c r="L577" s="2"/>
      <c r="M577" s="2"/>
      <c r="N577" s="2"/>
      <c r="O577" s="100"/>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c r="BJ577" s="2"/>
      <c r="BK577" s="2"/>
      <c r="BL577" s="2"/>
      <c r="BM577" s="2"/>
      <c r="BN577" s="2"/>
      <c r="BO577" s="2"/>
      <c r="BP577" s="2"/>
      <c r="BQ577" s="2"/>
      <c r="BR577" s="2"/>
      <c r="BS577" s="2"/>
      <c r="BT577" s="2"/>
      <c r="BU577" s="2"/>
      <c r="BV577" s="2"/>
      <c r="BW577" s="2"/>
      <c r="BX577" s="2"/>
      <c r="BY577" s="2"/>
      <c r="BZ577" s="2"/>
      <c r="CA577" s="2"/>
      <c r="CB577" s="2"/>
      <c r="CC577" s="2"/>
      <c r="CD577" s="2"/>
      <c r="CE577" s="2"/>
      <c r="CF577" s="2"/>
      <c r="CG577" s="2"/>
      <c r="CH577" s="2"/>
      <c r="CI577" s="2"/>
      <c r="CJ577" s="2"/>
      <c r="CK577" s="2"/>
      <c r="CL577" s="2"/>
      <c r="CM577" s="2"/>
      <c r="CN577" s="2"/>
      <c r="CO577" s="2"/>
      <c r="CP577" s="2"/>
      <c r="CQ577" s="2"/>
      <c r="CR577" s="2"/>
      <c r="CS577" s="2"/>
      <c r="CT577" s="2"/>
      <c r="CU577" s="2"/>
      <c r="CV577" s="2"/>
      <c r="CW577" s="2"/>
      <c r="CX577" s="2"/>
      <c r="CY577" s="2"/>
      <c r="CZ577" s="2"/>
      <c r="DA577" s="2"/>
      <c r="DB577" s="2"/>
      <c r="DC577" s="2"/>
      <c r="DD577" s="2"/>
      <c r="DE577" s="2"/>
      <c r="DF577" s="2"/>
      <c r="DG577" s="2"/>
      <c r="DH577" s="2"/>
      <c r="DI577" s="2"/>
      <c r="DJ577" s="2"/>
      <c r="DK577" s="2"/>
      <c r="DL577" s="2"/>
      <c r="DM577" s="2"/>
      <c r="DN577" s="2"/>
      <c r="DO577" s="2"/>
      <c r="DP577" s="2"/>
      <c r="DQ577" s="2"/>
      <c r="DR577" s="2"/>
      <c r="DS577" s="2"/>
      <c r="DT577" s="2"/>
      <c r="DU577" s="2"/>
      <c r="DV577" s="2"/>
      <c r="DW577" s="2"/>
      <c r="DX577" s="2"/>
      <c r="DY577" s="2"/>
      <c r="DZ577" s="2"/>
      <c r="EA577" s="2"/>
      <c r="EB577" s="2"/>
      <c r="EC577" s="2"/>
      <c r="ED577" s="2"/>
      <c r="EE577" s="2"/>
      <c r="EF577" s="2"/>
    </row>
    <row r="578" spans="1:136" x14ac:dyDescent="0.2">
      <c r="A578" s="2"/>
      <c r="B578" s="2"/>
      <c r="C578" s="2"/>
      <c r="D578" s="2"/>
      <c r="E578" s="2"/>
      <c r="F578" s="2"/>
      <c r="G578" s="2"/>
      <c r="H578" s="2"/>
      <c r="I578" s="100"/>
      <c r="J578" s="2"/>
      <c r="K578" s="2"/>
      <c r="L578" s="2"/>
      <c r="M578" s="2"/>
      <c r="N578" s="2"/>
      <c r="O578" s="100"/>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c r="BJ578" s="2"/>
      <c r="BK578" s="2"/>
      <c r="BL578" s="2"/>
      <c r="BM578" s="2"/>
      <c r="BN578" s="2"/>
      <c r="BO578" s="2"/>
      <c r="BP578" s="2"/>
      <c r="BQ578" s="2"/>
      <c r="BR578" s="2"/>
      <c r="BS578" s="2"/>
      <c r="BT578" s="2"/>
      <c r="BU578" s="2"/>
      <c r="BV578" s="2"/>
      <c r="BW578" s="2"/>
      <c r="BX578" s="2"/>
      <c r="BY578" s="2"/>
      <c r="BZ578" s="2"/>
      <c r="CA578" s="2"/>
      <c r="CB578" s="2"/>
      <c r="CC578" s="2"/>
      <c r="CD578" s="2"/>
      <c r="CE578" s="2"/>
      <c r="CF578" s="2"/>
      <c r="CG578" s="2"/>
      <c r="CH578" s="2"/>
      <c r="CI578" s="2"/>
      <c r="CJ578" s="2"/>
      <c r="CK578" s="2"/>
      <c r="CL578" s="2"/>
      <c r="CM578" s="2"/>
      <c r="CN578" s="2"/>
      <c r="CO578" s="2"/>
      <c r="CP578" s="2"/>
      <c r="CQ578" s="2"/>
      <c r="CR578" s="2"/>
      <c r="CS578" s="2"/>
      <c r="CT578" s="2"/>
      <c r="CU578" s="2"/>
      <c r="CV578" s="2"/>
      <c r="CW578" s="2"/>
      <c r="CX578" s="2"/>
      <c r="CY578" s="2"/>
      <c r="CZ578" s="2"/>
      <c r="DA578" s="2"/>
      <c r="DB578" s="2"/>
      <c r="DC578" s="2"/>
      <c r="DD578" s="2"/>
      <c r="DE578" s="2"/>
      <c r="DF578" s="2"/>
      <c r="DG578" s="2"/>
      <c r="DH578" s="2"/>
      <c r="DI578" s="2"/>
      <c r="DJ578" s="2"/>
      <c r="DK578" s="2"/>
      <c r="DL578" s="2"/>
      <c r="DM578" s="2"/>
      <c r="DN578" s="2"/>
      <c r="DO578" s="2"/>
      <c r="DP578" s="2"/>
      <c r="DQ578" s="2"/>
      <c r="DR578" s="2"/>
      <c r="DS578" s="2"/>
      <c r="DT578" s="2"/>
      <c r="DU578" s="2"/>
      <c r="DV578" s="2"/>
      <c r="DW578" s="2"/>
      <c r="DX578" s="2"/>
      <c r="DY578" s="2"/>
      <c r="DZ578" s="2"/>
      <c r="EA578" s="2"/>
      <c r="EB578" s="2"/>
      <c r="EC578" s="2"/>
      <c r="ED578" s="2"/>
      <c r="EE578" s="2"/>
      <c r="EF578" s="2"/>
    </row>
    <row r="579" spans="1:136" x14ac:dyDescent="0.2">
      <c r="A579" s="2"/>
      <c r="B579" s="2"/>
      <c r="C579" s="2"/>
      <c r="D579" s="2"/>
      <c r="E579" s="2"/>
      <c r="F579" s="2"/>
      <c r="G579" s="2"/>
      <c r="H579" s="2"/>
      <c r="I579" s="100"/>
      <c r="J579" s="2"/>
      <c r="K579" s="2"/>
      <c r="L579" s="2"/>
      <c r="M579" s="2"/>
      <c r="N579" s="2"/>
      <c r="O579" s="100"/>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c r="BJ579" s="2"/>
      <c r="BK579" s="2"/>
      <c r="BL579" s="2"/>
      <c r="BM579" s="2"/>
      <c r="BN579" s="2"/>
      <c r="BO579" s="2"/>
      <c r="BP579" s="2"/>
      <c r="BQ579" s="2"/>
      <c r="BR579" s="2"/>
      <c r="BS579" s="2"/>
      <c r="BT579" s="2"/>
      <c r="BU579" s="2"/>
      <c r="BV579" s="2"/>
      <c r="BW579" s="2"/>
      <c r="BX579" s="2"/>
      <c r="BY579" s="2"/>
      <c r="BZ579" s="2"/>
      <c r="CA579" s="2"/>
      <c r="CB579" s="2"/>
      <c r="CC579" s="2"/>
      <c r="CD579" s="2"/>
      <c r="CE579" s="2"/>
      <c r="CF579" s="2"/>
      <c r="CG579" s="2"/>
      <c r="CH579" s="2"/>
      <c r="CI579" s="2"/>
      <c r="CJ579" s="2"/>
      <c r="CK579" s="2"/>
      <c r="CL579" s="2"/>
      <c r="CM579" s="2"/>
      <c r="CN579" s="2"/>
      <c r="CO579" s="2"/>
      <c r="CP579" s="2"/>
      <c r="CQ579" s="2"/>
      <c r="CR579" s="2"/>
      <c r="CS579" s="2"/>
      <c r="CT579" s="2"/>
      <c r="CU579" s="2"/>
      <c r="CV579" s="2"/>
      <c r="CW579" s="2"/>
      <c r="CX579" s="2"/>
      <c r="CY579" s="2"/>
      <c r="CZ579" s="2"/>
      <c r="DA579" s="2"/>
      <c r="DB579" s="2"/>
      <c r="DC579" s="2"/>
      <c r="DD579" s="2"/>
      <c r="DE579" s="2"/>
      <c r="DF579" s="2"/>
      <c r="DG579" s="2"/>
      <c r="DH579" s="2"/>
      <c r="DI579" s="2"/>
      <c r="DJ579" s="2"/>
      <c r="DK579" s="2"/>
      <c r="DL579" s="2"/>
      <c r="DM579" s="2"/>
      <c r="DN579" s="2"/>
      <c r="DO579" s="2"/>
      <c r="DP579" s="2"/>
      <c r="DQ579" s="2"/>
      <c r="DR579" s="2"/>
      <c r="DS579" s="2"/>
      <c r="DT579" s="2"/>
      <c r="DU579" s="2"/>
      <c r="DV579" s="2"/>
      <c r="DW579" s="2"/>
      <c r="DX579" s="2"/>
      <c r="DY579" s="2"/>
      <c r="DZ579" s="2"/>
      <c r="EA579" s="2"/>
      <c r="EB579" s="2"/>
      <c r="EC579" s="2"/>
      <c r="ED579" s="2"/>
      <c r="EE579" s="2"/>
      <c r="EF579" s="2"/>
    </row>
    <row r="580" spans="1:136" x14ac:dyDescent="0.2">
      <c r="A580" s="2"/>
      <c r="B580" s="2"/>
      <c r="C580" s="2"/>
      <c r="D580" s="2"/>
      <c r="E580" s="2"/>
      <c r="F580" s="2"/>
      <c r="G580" s="2"/>
      <c r="H580" s="2"/>
      <c r="I580" s="100"/>
      <c r="J580" s="2"/>
      <c r="K580" s="2"/>
      <c r="L580" s="2"/>
      <c r="M580" s="2"/>
      <c r="N580" s="2"/>
      <c r="O580" s="100"/>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c r="BJ580" s="2"/>
      <c r="BK580" s="2"/>
      <c r="BL580" s="2"/>
      <c r="BM580" s="2"/>
      <c r="BN580" s="2"/>
      <c r="BO580" s="2"/>
      <c r="BP580" s="2"/>
      <c r="BQ580" s="2"/>
      <c r="BR580" s="2"/>
      <c r="BS580" s="2"/>
      <c r="BT580" s="2"/>
      <c r="BU580" s="2"/>
      <c r="BV580" s="2"/>
      <c r="BW580" s="2"/>
      <c r="BX580" s="2"/>
      <c r="BY580" s="2"/>
      <c r="BZ580" s="2"/>
      <c r="CA580" s="2"/>
      <c r="CB580" s="2"/>
      <c r="CC580" s="2"/>
      <c r="CD580" s="2"/>
      <c r="CE580" s="2"/>
      <c r="CF580" s="2"/>
      <c r="CG580" s="2"/>
      <c r="CH580" s="2"/>
      <c r="CI580" s="2"/>
      <c r="CJ580" s="2"/>
      <c r="CK580" s="2"/>
      <c r="CL580" s="2"/>
      <c r="CM580" s="2"/>
      <c r="CN580" s="2"/>
      <c r="CO580" s="2"/>
      <c r="CP580" s="2"/>
      <c r="CQ580" s="2"/>
      <c r="CR580" s="2"/>
      <c r="CS580" s="2"/>
      <c r="CT580" s="2"/>
      <c r="CU580" s="2"/>
      <c r="CV580" s="2"/>
      <c r="CW580" s="2"/>
      <c r="CX580" s="2"/>
      <c r="CY580" s="2"/>
      <c r="CZ580" s="2"/>
      <c r="DA580" s="2"/>
      <c r="DB580" s="2"/>
      <c r="DC580" s="2"/>
      <c r="DD580" s="2"/>
      <c r="DE580" s="2"/>
      <c r="DF580" s="2"/>
      <c r="DG580" s="2"/>
      <c r="DH580" s="2"/>
      <c r="DI580" s="2"/>
      <c r="DJ580" s="2"/>
      <c r="DK580" s="2"/>
      <c r="DL580" s="2"/>
      <c r="DM580" s="2"/>
      <c r="DN580" s="2"/>
      <c r="DO580" s="2"/>
      <c r="DP580" s="2"/>
      <c r="DQ580" s="2"/>
      <c r="DR580" s="2"/>
      <c r="DS580" s="2"/>
      <c r="DT580" s="2"/>
      <c r="DU580" s="2"/>
      <c r="DV580" s="2"/>
      <c r="DW580" s="2"/>
      <c r="DX580" s="2"/>
      <c r="DY580" s="2"/>
      <c r="DZ580" s="2"/>
      <c r="EA580" s="2"/>
      <c r="EB580" s="2"/>
      <c r="EC580" s="2"/>
      <c r="ED580" s="2"/>
      <c r="EE580" s="2"/>
      <c r="EF580" s="2"/>
    </row>
    <row r="581" spans="1:136" x14ac:dyDescent="0.2">
      <c r="A581" s="2"/>
      <c r="B581" s="2"/>
      <c r="C581" s="2"/>
      <c r="D581" s="2"/>
      <c r="E581" s="2"/>
      <c r="F581" s="2"/>
      <c r="G581" s="2"/>
      <c r="H581" s="2"/>
      <c r="I581" s="100"/>
      <c r="J581" s="2"/>
      <c r="K581" s="2"/>
      <c r="L581" s="2"/>
      <c r="M581" s="2"/>
      <c r="N581" s="2"/>
      <c r="O581" s="100"/>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c r="BJ581" s="2"/>
      <c r="BK581" s="2"/>
      <c r="BL581" s="2"/>
      <c r="BM581" s="2"/>
      <c r="BN581" s="2"/>
      <c r="BO581" s="2"/>
      <c r="BP581" s="2"/>
      <c r="BQ581" s="2"/>
      <c r="BR581" s="2"/>
      <c r="BS581" s="2"/>
      <c r="BT581" s="2"/>
      <c r="BU581" s="2"/>
      <c r="BV581" s="2"/>
      <c r="BW581" s="2"/>
      <c r="BX581" s="2"/>
      <c r="BY581" s="2"/>
      <c r="BZ581" s="2"/>
      <c r="CA581" s="2"/>
      <c r="CB581" s="2"/>
      <c r="CC581" s="2"/>
      <c r="CD581" s="2"/>
      <c r="CE581" s="2"/>
      <c r="CF581" s="2"/>
      <c r="CG581" s="2"/>
      <c r="CH581" s="2"/>
      <c r="CI581" s="2"/>
      <c r="CJ581" s="2"/>
      <c r="CK581" s="2"/>
      <c r="CL581" s="2"/>
      <c r="CM581" s="2"/>
      <c r="CN581" s="2"/>
      <c r="CO581" s="2"/>
      <c r="CP581" s="2"/>
      <c r="CQ581" s="2"/>
      <c r="CR581" s="2"/>
      <c r="CS581" s="2"/>
      <c r="CT581" s="2"/>
      <c r="CU581" s="2"/>
      <c r="CV581" s="2"/>
      <c r="CW581" s="2"/>
      <c r="CX581" s="2"/>
      <c r="CY581" s="2"/>
      <c r="CZ581" s="2"/>
      <c r="DA581" s="2"/>
      <c r="DB581" s="2"/>
      <c r="DC581" s="2"/>
      <c r="DD581" s="2"/>
      <c r="DE581" s="2"/>
      <c r="DF581" s="2"/>
      <c r="DG581" s="2"/>
      <c r="DH581" s="2"/>
      <c r="DI581" s="2"/>
      <c r="DJ581" s="2"/>
      <c r="DK581" s="2"/>
      <c r="DL581" s="2"/>
      <c r="DM581" s="2"/>
      <c r="DN581" s="2"/>
      <c r="DO581" s="2"/>
      <c r="DP581" s="2"/>
      <c r="DQ581" s="2"/>
      <c r="DR581" s="2"/>
      <c r="DS581" s="2"/>
      <c r="DT581" s="2"/>
      <c r="DU581" s="2"/>
      <c r="DV581" s="2"/>
      <c r="DW581" s="2"/>
      <c r="DX581" s="2"/>
      <c r="DY581" s="2"/>
      <c r="DZ581" s="2"/>
      <c r="EA581" s="2"/>
      <c r="EB581" s="2"/>
      <c r="EC581" s="2"/>
      <c r="ED581" s="2"/>
      <c r="EE581" s="2"/>
      <c r="EF581" s="2"/>
    </row>
    <row r="582" spans="1:136" x14ac:dyDescent="0.2">
      <c r="A582" s="2"/>
      <c r="B582" s="2"/>
      <c r="C582" s="2"/>
      <c r="D582" s="2"/>
      <c r="E582" s="2"/>
      <c r="F582" s="2"/>
      <c r="G582" s="2"/>
      <c r="H582" s="2"/>
      <c r="I582" s="100"/>
      <c r="J582" s="2"/>
      <c r="K582" s="2"/>
      <c r="L582" s="2"/>
      <c r="M582" s="2"/>
      <c r="N582" s="2"/>
      <c r="O582" s="100"/>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c r="BJ582" s="2"/>
      <c r="BK582" s="2"/>
      <c r="BL582" s="2"/>
      <c r="BM582" s="2"/>
      <c r="BN582" s="2"/>
      <c r="BO582" s="2"/>
      <c r="BP582" s="2"/>
      <c r="BQ582" s="2"/>
      <c r="BR582" s="2"/>
      <c r="BS582" s="2"/>
      <c r="BT582" s="2"/>
      <c r="BU582" s="2"/>
      <c r="BV582" s="2"/>
      <c r="BW582" s="2"/>
      <c r="BX582" s="2"/>
      <c r="BY582" s="2"/>
      <c r="BZ582" s="2"/>
      <c r="CA582" s="2"/>
      <c r="CB582" s="2"/>
      <c r="CC582" s="2"/>
      <c r="CD582" s="2"/>
      <c r="CE582" s="2"/>
      <c r="CF582" s="2"/>
      <c r="CG582" s="2"/>
      <c r="CH582" s="2"/>
      <c r="CI582" s="2"/>
      <c r="CJ582" s="2"/>
      <c r="CK582" s="2"/>
      <c r="CL582" s="2"/>
      <c r="CM582" s="2"/>
      <c r="CN582" s="2"/>
      <c r="CO582" s="2"/>
      <c r="CP582" s="2"/>
      <c r="CQ582" s="2"/>
      <c r="CR582" s="2"/>
      <c r="CS582" s="2"/>
      <c r="CT582" s="2"/>
      <c r="CU582" s="2"/>
      <c r="CV582" s="2"/>
      <c r="CW582" s="2"/>
      <c r="CX582" s="2"/>
      <c r="CY582" s="2"/>
      <c r="CZ582" s="2"/>
      <c r="DA582" s="2"/>
      <c r="DB582" s="2"/>
      <c r="DC582" s="2"/>
      <c r="DD582" s="2"/>
      <c r="DE582" s="2"/>
      <c r="DF582" s="2"/>
      <c r="DG582" s="2"/>
      <c r="DH582" s="2"/>
      <c r="DI582" s="2"/>
      <c r="DJ582" s="2"/>
      <c r="DK582" s="2"/>
      <c r="DL582" s="2"/>
      <c r="DM582" s="2"/>
      <c r="DN582" s="2"/>
      <c r="DO582" s="2"/>
      <c r="DP582" s="2"/>
      <c r="DQ582" s="2"/>
      <c r="DR582" s="2"/>
      <c r="DS582" s="2"/>
      <c r="DT582" s="2"/>
      <c r="DU582" s="2"/>
      <c r="DV582" s="2"/>
      <c r="DW582" s="2"/>
      <c r="DX582" s="2"/>
      <c r="DY582" s="2"/>
      <c r="DZ582" s="2"/>
      <c r="EA582" s="2"/>
      <c r="EB582" s="2"/>
      <c r="EC582" s="2"/>
      <c r="ED582" s="2"/>
      <c r="EE582" s="2"/>
      <c r="EF582" s="2"/>
    </row>
    <row r="583" spans="1:136" x14ac:dyDescent="0.2">
      <c r="A583" s="2"/>
      <c r="B583" s="2"/>
      <c r="C583" s="2"/>
      <c r="D583" s="2"/>
      <c r="E583" s="2"/>
      <c r="F583" s="2"/>
      <c r="G583" s="2"/>
      <c r="H583" s="2"/>
      <c r="I583" s="100"/>
      <c r="J583" s="2"/>
      <c r="K583" s="2"/>
      <c r="L583" s="2"/>
      <c r="M583" s="2"/>
      <c r="N583" s="2"/>
      <c r="O583" s="100"/>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c r="BJ583" s="2"/>
      <c r="BK583" s="2"/>
      <c r="BL583" s="2"/>
      <c r="BM583" s="2"/>
      <c r="BN583" s="2"/>
      <c r="BO583" s="2"/>
      <c r="BP583" s="2"/>
      <c r="BQ583" s="2"/>
      <c r="BR583" s="2"/>
      <c r="BS583" s="2"/>
      <c r="BT583" s="2"/>
      <c r="BU583" s="2"/>
      <c r="BV583" s="2"/>
      <c r="BW583" s="2"/>
      <c r="BX583" s="2"/>
      <c r="BY583" s="2"/>
      <c r="BZ583" s="2"/>
      <c r="CA583" s="2"/>
      <c r="CB583" s="2"/>
      <c r="CC583" s="2"/>
      <c r="CD583" s="2"/>
      <c r="CE583" s="2"/>
      <c r="CF583" s="2"/>
      <c r="CG583" s="2"/>
      <c r="CH583" s="2"/>
      <c r="CI583" s="2"/>
      <c r="CJ583" s="2"/>
      <c r="CK583" s="2"/>
      <c r="CL583" s="2"/>
      <c r="CM583" s="2"/>
      <c r="CN583" s="2"/>
      <c r="CO583" s="2"/>
      <c r="CP583" s="2"/>
      <c r="CQ583" s="2"/>
      <c r="CR583" s="2"/>
      <c r="CS583" s="2"/>
      <c r="CT583" s="2"/>
      <c r="CU583" s="2"/>
      <c r="CV583" s="2"/>
      <c r="CW583" s="2"/>
      <c r="CX583" s="2"/>
      <c r="CY583" s="2"/>
      <c r="CZ583" s="2"/>
      <c r="DA583" s="2"/>
      <c r="DB583" s="2"/>
      <c r="DC583" s="2"/>
      <c r="DD583" s="2"/>
      <c r="DE583" s="2"/>
      <c r="DF583" s="2"/>
      <c r="DG583" s="2"/>
      <c r="DH583" s="2"/>
      <c r="DI583" s="2"/>
      <c r="DJ583" s="2"/>
      <c r="DK583" s="2"/>
      <c r="DL583" s="2"/>
      <c r="DM583" s="2"/>
      <c r="DN583" s="2"/>
      <c r="DO583" s="2"/>
      <c r="DP583" s="2"/>
      <c r="DQ583" s="2"/>
      <c r="DR583" s="2"/>
      <c r="DS583" s="2"/>
      <c r="DT583" s="2"/>
      <c r="DU583" s="2"/>
      <c r="DV583" s="2"/>
      <c r="DW583" s="2"/>
      <c r="DX583" s="2"/>
      <c r="DY583" s="2"/>
      <c r="DZ583" s="2"/>
      <c r="EA583" s="2"/>
      <c r="EB583" s="2"/>
      <c r="EC583" s="2"/>
      <c r="ED583" s="2"/>
      <c r="EE583" s="2"/>
      <c r="EF583" s="2"/>
    </row>
    <row r="584" spans="1:136" x14ac:dyDescent="0.2">
      <c r="A584" s="2"/>
      <c r="B584" s="2"/>
      <c r="C584" s="2"/>
      <c r="D584" s="2"/>
      <c r="E584" s="2"/>
      <c r="F584" s="2"/>
      <c r="G584" s="2"/>
      <c r="H584" s="2"/>
      <c r="I584" s="100"/>
      <c r="J584" s="2"/>
      <c r="K584" s="2"/>
      <c r="L584" s="2"/>
      <c r="M584" s="2"/>
      <c r="N584" s="2"/>
      <c r="O584" s="100"/>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c r="BJ584" s="2"/>
      <c r="BK584" s="2"/>
      <c r="BL584" s="2"/>
      <c r="BM584" s="2"/>
      <c r="BN584" s="2"/>
      <c r="BO584" s="2"/>
      <c r="BP584" s="2"/>
      <c r="BQ584" s="2"/>
      <c r="BR584" s="2"/>
      <c r="BS584" s="2"/>
      <c r="BT584" s="2"/>
      <c r="BU584" s="2"/>
      <c r="BV584" s="2"/>
      <c r="BW584" s="2"/>
      <c r="BX584" s="2"/>
      <c r="BY584" s="2"/>
      <c r="BZ584" s="2"/>
      <c r="CA584" s="2"/>
      <c r="CB584" s="2"/>
      <c r="CC584" s="2"/>
      <c r="CD584" s="2"/>
      <c r="CE584" s="2"/>
      <c r="CF584" s="2"/>
      <c r="CG584" s="2"/>
      <c r="CH584" s="2"/>
      <c r="CI584" s="2"/>
      <c r="CJ584" s="2"/>
      <c r="CK584" s="2"/>
      <c r="CL584" s="2"/>
      <c r="CM584" s="2"/>
      <c r="CN584" s="2"/>
      <c r="CO584" s="2"/>
      <c r="CP584" s="2"/>
      <c r="CQ584" s="2"/>
      <c r="CR584" s="2"/>
      <c r="CS584" s="2"/>
      <c r="CT584" s="2"/>
      <c r="CU584" s="2"/>
      <c r="CV584" s="2"/>
      <c r="CW584" s="2"/>
      <c r="CX584" s="2"/>
      <c r="CY584" s="2"/>
      <c r="CZ584" s="2"/>
      <c r="DA584" s="2"/>
      <c r="DB584" s="2"/>
      <c r="DC584" s="2"/>
      <c r="DD584" s="2"/>
      <c r="DE584" s="2"/>
      <c r="DF584" s="2"/>
      <c r="DG584" s="2"/>
      <c r="DH584" s="2"/>
      <c r="DI584" s="2"/>
      <c r="DJ584" s="2"/>
      <c r="DK584" s="2"/>
      <c r="DL584" s="2"/>
      <c r="DM584" s="2"/>
      <c r="DN584" s="2"/>
      <c r="DO584" s="2"/>
      <c r="DP584" s="2"/>
      <c r="DQ584" s="2"/>
      <c r="DR584" s="2"/>
      <c r="DS584" s="2"/>
      <c r="DT584" s="2"/>
      <c r="DU584" s="2"/>
      <c r="DV584" s="2"/>
      <c r="DW584" s="2"/>
      <c r="DX584" s="2"/>
      <c r="DY584" s="2"/>
      <c r="DZ584" s="2"/>
      <c r="EA584" s="2"/>
      <c r="EB584" s="2"/>
      <c r="EC584" s="2"/>
      <c r="ED584" s="2"/>
      <c r="EE584" s="2"/>
      <c r="EF584" s="2"/>
    </row>
    <row r="585" spans="1:136" x14ac:dyDescent="0.2">
      <c r="A585" s="2"/>
      <c r="B585" s="2"/>
      <c r="C585" s="2"/>
      <c r="D585" s="2"/>
      <c r="E585" s="2"/>
      <c r="F585" s="2"/>
      <c r="G585" s="2"/>
      <c r="H585" s="2"/>
      <c r="I585" s="100"/>
      <c r="J585" s="2"/>
      <c r="K585" s="2"/>
      <c r="L585" s="2"/>
      <c r="M585" s="2"/>
      <c r="N585" s="2"/>
      <c r="O585" s="100"/>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c r="BJ585" s="2"/>
      <c r="BK585" s="2"/>
      <c r="BL585" s="2"/>
      <c r="BM585" s="2"/>
      <c r="BN585" s="2"/>
      <c r="BO585" s="2"/>
      <c r="BP585" s="2"/>
      <c r="BQ585" s="2"/>
      <c r="BR585" s="2"/>
      <c r="BS585" s="2"/>
      <c r="BT585" s="2"/>
      <c r="BU585" s="2"/>
      <c r="BV585" s="2"/>
      <c r="BW585" s="2"/>
      <c r="BX585" s="2"/>
      <c r="BY585" s="2"/>
      <c r="BZ585" s="2"/>
      <c r="CA585" s="2"/>
      <c r="CB585" s="2"/>
      <c r="CC585" s="2"/>
      <c r="CD585" s="2"/>
      <c r="CE585" s="2"/>
      <c r="CF585" s="2"/>
      <c r="CG585" s="2"/>
      <c r="CH585" s="2"/>
      <c r="CI585" s="2"/>
      <c r="CJ585" s="2"/>
      <c r="CK585" s="2"/>
      <c r="CL585" s="2"/>
      <c r="CM585" s="2"/>
      <c r="CN585" s="2"/>
      <c r="CO585" s="2"/>
      <c r="CP585" s="2"/>
      <c r="CQ585" s="2"/>
      <c r="CR585" s="2"/>
      <c r="CS585" s="2"/>
      <c r="CT585" s="2"/>
      <c r="CU585" s="2"/>
      <c r="CV585" s="2"/>
      <c r="CW585" s="2"/>
      <c r="CX585" s="2"/>
      <c r="CY585" s="2"/>
      <c r="CZ585" s="2"/>
      <c r="DA585" s="2"/>
      <c r="DB585" s="2"/>
      <c r="DC585" s="2"/>
      <c r="DD585" s="2"/>
      <c r="DE585" s="2"/>
      <c r="DF585" s="2"/>
      <c r="DG585" s="2"/>
      <c r="DH585" s="2"/>
      <c r="DI585" s="2"/>
      <c r="DJ585" s="2"/>
      <c r="DK585" s="2"/>
      <c r="DL585" s="2"/>
      <c r="DM585" s="2"/>
      <c r="DN585" s="2"/>
      <c r="DO585" s="2"/>
      <c r="DP585" s="2"/>
      <c r="DQ585" s="2"/>
      <c r="DR585" s="2"/>
      <c r="DS585" s="2"/>
      <c r="DT585" s="2"/>
      <c r="DU585" s="2"/>
      <c r="DV585" s="2"/>
      <c r="DW585" s="2"/>
      <c r="DX585" s="2"/>
      <c r="DY585" s="2"/>
      <c r="DZ585" s="2"/>
      <c r="EA585" s="2"/>
      <c r="EB585" s="2"/>
      <c r="EC585" s="2"/>
      <c r="ED585" s="2"/>
      <c r="EE585" s="2"/>
      <c r="EF585" s="2"/>
    </row>
    <row r="586" spans="1:136" x14ac:dyDescent="0.2">
      <c r="A586" s="2"/>
      <c r="B586" s="2"/>
      <c r="C586" s="2"/>
      <c r="D586" s="2"/>
      <c r="E586" s="2"/>
      <c r="F586" s="2"/>
      <c r="G586" s="2"/>
      <c r="H586" s="2"/>
      <c r="I586" s="100"/>
      <c r="J586" s="2"/>
      <c r="K586" s="2"/>
      <c r="L586" s="2"/>
      <c r="M586" s="2"/>
      <c r="N586" s="2"/>
      <c r="O586" s="100"/>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c r="BJ586" s="2"/>
      <c r="BK586" s="2"/>
      <c r="BL586" s="2"/>
      <c r="BM586" s="2"/>
      <c r="BN586" s="2"/>
      <c r="BO586" s="2"/>
      <c r="BP586" s="2"/>
      <c r="BQ586" s="2"/>
      <c r="BR586" s="2"/>
      <c r="BS586" s="2"/>
      <c r="BT586" s="2"/>
      <c r="BU586" s="2"/>
      <c r="BV586" s="2"/>
      <c r="BW586" s="2"/>
      <c r="BX586" s="2"/>
      <c r="BY586" s="2"/>
      <c r="BZ586" s="2"/>
      <c r="CA586" s="2"/>
      <c r="CB586" s="2"/>
      <c r="CC586" s="2"/>
      <c r="CD586" s="2"/>
      <c r="CE586" s="2"/>
      <c r="CF586" s="2"/>
      <c r="CG586" s="2"/>
      <c r="CH586" s="2"/>
      <c r="CI586" s="2"/>
      <c r="CJ586" s="2"/>
      <c r="CK586" s="2"/>
      <c r="CL586" s="2"/>
      <c r="CM586" s="2"/>
      <c r="CN586" s="2"/>
      <c r="CO586" s="2"/>
      <c r="CP586" s="2"/>
      <c r="CQ586" s="2"/>
      <c r="CR586" s="2"/>
      <c r="CS586" s="2"/>
      <c r="CT586" s="2"/>
      <c r="CU586" s="2"/>
      <c r="CV586" s="2"/>
      <c r="CW586" s="2"/>
      <c r="CX586" s="2"/>
      <c r="CY586" s="2"/>
      <c r="CZ586" s="2"/>
      <c r="DA586" s="2"/>
      <c r="DB586" s="2"/>
      <c r="DC586" s="2"/>
      <c r="DD586" s="2"/>
      <c r="DE586" s="2"/>
      <c r="DF586" s="2"/>
      <c r="DG586" s="2"/>
      <c r="DH586" s="2"/>
      <c r="DI586" s="2"/>
      <c r="DJ586" s="2"/>
      <c r="DK586" s="2"/>
      <c r="DL586" s="2"/>
      <c r="DM586" s="2"/>
      <c r="DN586" s="2"/>
      <c r="DO586" s="2"/>
      <c r="DP586" s="2"/>
      <c r="DQ586" s="2"/>
      <c r="DR586" s="2"/>
      <c r="DS586" s="2"/>
      <c r="DT586" s="2"/>
      <c r="DU586" s="2"/>
      <c r="DV586" s="2"/>
      <c r="DW586" s="2"/>
      <c r="DX586" s="2"/>
      <c r="DY586" s="2"/>
      <c r="DZ586" s="2"/>
      <c r="EA586" s="2"/>
      <c r="EB586" s="2"/>
      <c r="EC586" s="2"/>
      <c r="ED586" s="2"/>
      <c r="EE586" s="2"/>
      <c r="EF586" s="2"/>
    </row>
    <row r="587" spans="1:136" x14ac:dyDescent="0.2">
      <c r="A587" s="2"/>
      <c r="B587" s="2"/>
      <c r="C587" s="2"/>
      <c r="D587" s="2"/>
      <c r="E587" s="2"/>
      <c r="F587" s="2"/>
      <c r="G587" s="2"/>
      <c r="H587" s="2"/>
      <c r="I587" s="100"/>
      <c r="J587" s="2"/>
      <c r="K587" s="2"/>
      <c r="L587" s="2"/>
      <c r="M587" s="2"/>
      <c r="N587" s="2"/>
      <c r="O587" s="100"/>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c r="BJ587" s="2"/>
      <c r="BK587" s="2"/>
      <c r="BL587" s="2"/>
      <c r="BM587" s="2"/>
      <c r="BN587" s="2"/>
      <c r="BO587" s="2"/>
      <c r="BP587" s="2"/>
      <c r="BQ587" s="2"/>
      <c r="BR587" s="2"/>
      <c r="BS587" s="2"/>
      <c r="BT587" s="2"/>
      <c r="BU587" s="2"/>
      <c r="BV587" s="2"/>
      <c r="BW587" s="2"/>
      <c r="BX587" s="2"/>
      <c r="BY587" s="2"/>
      <c r="BZ587" s="2"/>
      <c r="CA587" s="2"/>
      <c r="CB587" s="2"/>
      <c r="CC587" s="2"/>
      <c r="CD587" s="2"/>
      <c r="CE587" s="2"/>
      <c r="CF587" s="2"/>
      <c r="CG587" s="2"/>
      <c r="CH587" s="2"/>
      <c r="CI587" s="2"/>
      <c r="CJ587" s="2"/>
      <c r="CK587" s="2"/>
      <c r="CL587" s="2"/>
      <c r="CM587" s="2"/>
      <c r="CN587" s="2"/>
      <c r="CO587" s="2"/>
      <c r="CP587" s="2"/>
      <c r="CQ587" s="2"/>
      <c r="CR587" s="2"/>
      <c r="CS587" s="2"/>
      <c r="CT587" s="2"/>
      <c r="CU587" s="2"/>
      <c r="CV587" s="2"/>
      <c r="CW587" s="2"/>
      <c r="CX587" s="2"/>
      <c r="CY587" s="2"/>
      <c r="CZ587" s="2"/>
      <c r="DA587" s="2"/>
      <c r="DB587" s="2"/>
      <c r="DC587" s="2"/>
      <c r="DD587" s="2"/>
      <c r="DE587" s="2"/>
      <c r="DF587" s="2"/>
      <c r="DG587" s="2"/>
      <c r="DH587" s="2"/>
      <c r="DI587" s="2"/>
      <c r="DJ587" s="2"/>
      <c r="DK587" s="2"/>
      <c r="DL587" s="2"/>
      <c r="DM587" s="2"/>
      <c r="DN587" s="2"/>
      <c r="DO587" s="2"/>
      <c r="DP587" s="2"/>
      <c r="DQ587" s="2"/>
      <c r="DR587" s="2"/>
      <c r="DS587" s="2"/>
      <c r="DT587" s="2"/>
      <c r="DU587" s="2"/>
      <c r="DV587" s="2"/>
      <c r="DW587" s="2"/>
      <c r="DX587" s="2"/>
      <c r="DY587" s="2"/>
      <c r="DZ587" s="2"/>
      <c r="EA587" s="2"/>
      <c r="EB587" s="2"/>
      <c r="EC587" s="2"/>
      <c r="ED587" s="2"/>
      <c r="EE587" s="2"/>
      <c r="EF587" s="2"/>
    </row>
    <row r="588" spans="1:136" x14ac:dyDescent="0.2">
      <c r="A588" s="2"/>
      <c r="B588" s="2"/>
      <c r="C588" s="2"/>
      <c r="D588" s="2"/>
      <c r="E588" s="2"/>
      <c r="F588" s="2"/>
      <c r="G588" s="2"/>
      <c r="H588" s="2"/>
      <c r="I588" s="100"/>
      <c r="J588" s="2"/>
      <c r="K588" s="2"/>
      <c r="L588" s="2"/>
      <c r="M588" s="2"/>
      <c r="N588" s="2"/>
      <c r="O588" s="100"/>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c r="BJ588" s="2"/>
      <c r="BK588" s="2"/>
      <c r="BL588" s="2"/>
      <c r="BM588" s="2"/>
      <c r="BN588" s="2"/>
      <c r="BO588" s="2"/>
      <c r="BP588" s="2"/>
      <c r="BQ588" s="2"/>
      <c r="BR588" s="2"/>
      <c r="BS588" s="2"/>
      <c r="BT588" s="2"/>
      <c r="BU588" s="2"/>
      <c r="BV588" s="2"/>
      <c r="BW588" s="2"/>
      <c r="BX588" s="2"/>
      <c r="BY588" s="2"/>
      <c r="BZ588" s="2"/>
      <c r="CA588" s="2"/>
      <c r="CB588" s="2"/>
      <c r="CC588" s="2"/>
      <c r="CD588" s="2"/>
      <c r="CE588" s="2"/>
      <c r="CF588" s="2"/>
      <c r="CG588" s="2"/>
      <c r="CH588" s="2"/>
      <c r="CI588" s="2"/>
      <c r="CJ588" s="2"/>
      <c r="CK588" s="2"/>
      <c r="CL588" s="2"/>
      <c r="CM588" s="2"/>
      <c r="CN588" s="2"/>
      <c r="CO588" s="2"/>
      <c r="CP588" s="2"/>
      <c r="CQ588" s="2"/>
      <c r="CR588" s="2"/>
      <c r="CS588" s="2"/>
      <c r="CT588" s="2"/>
      <c r="CU588" s="2"/>
      <c r="CV588" s="2"/>
      <c r="CW588" s="2"/>
      <c r="CX588" s="2"/>
      <c r="CY588" s="2"/>
      <c r="CZ588" s="2"/>
      <c r="DA588" s="2"/>
      <c r="DB588" s="2"/>
      <c r="DC588" s="2"/>
      <c r="DD588" s="2"/>
      <c r="DE588" s="2"/>
      <c r="DF588" s="2"/>
      <c r="DG588" s="2"/>
      <c r="DH588" s="2"/>
      <c r="DI588" s="2"/>
      <c r="DJ588" s="2"/>
      <c r="DK588" s="2"/>
      <c r="DL588" s="2"/>
      <c r="DM588" s="2"/>
      <c r="DN588" s="2"/>
      <c r="DO588" s="2"/>
      <c r="DP588" s="2"/>
      <c r="DQ588" s="2"/>
      <c r="DR588" s="2"/>
      <c r="DS588" s="2"/>
      <c r="DT588" s="2"/>
      <c r="DU588" s="2"/>
      <c r="DV588" s="2"/>
      <c r="DW588" s="2"/>
      <c r="DX588" s="2"/>
      <c r="DY588" s="2"/>
      <c r="DZ588" s="2"/>
      <c r="EA588" s="2"/>
      <c r="EB588" s="2"/>
      <c r="EC588" s="2"/>
      <c r="ED588" s="2"/>
      <c r="EE588" s="2"/>
      <c r="EF588" s="2"/>
    </row>
    <row r="589" spans="1:136" x14ac:dyDescent="0.2">
      <c r="A589" s="2"/>
      <c r="B589" s="2"/>
      <c r="C589" s="2"/>
      <c r="D589" s="2"/>
      <c r="E589" s="2"/>
      <c r="F589" s="2"/>
      <c r="G589" s="2"/>
      <c r="H589" s="2"/>
      <c r="I589" s="100"/>
      <c r="J589" s="2"/>
      <c r="K589" s="2"/>
      <c r="L589" s="2"/>
      <c r="M589" s="2"/>
      <c r="N589" s="2"/>
      <c r="O589" s="100"/>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c r="BJ589" s="2"/>
      <c r="BK589" s="2"/>
      <c r="BL589" s="2"/>
      <c r="BM589" s="2"/>
      <c r="BN589" s="2"/>
      <c r="BO589" s="2"/>
      <c r="BP589" s="2"/>
      <c r="BQ589" s="2"/>
      <c r="BR589" s="2"/>
      <c r="BS589" s="2"/>
      <c r="BT589" s="2"/>
      <c r="BU589" s="2"/>
      <c r="BV589" s="2"/>
      <c r="BW589" s="2"/>
      <c r="BX589" s="2"/>
      <c r="BY589" s="2"/>
      <c r="BZ589" s="2"/>
      <c r="CA589" s="2"/>
      <c r="CB589" s="2"/>
      <c r="CC589" s="2"/>
      <c r="CD589" s="2"/>
      <c r="CE589" s="2"/>
      <c r="CF589" s="2"/>
      <c r="CG589" s="2"/>
      <c r="CH589" s="2"/>
      <c r="CI589" s="2"/>
      <c r="CJ589" s="2"/>
      <c r="CK589" s="2"/>
      <c r="CL589" s="2"/>
      <c r="CM589" s="2"/>
      <c r="CN589" s="2"/>
      <c r="CO589" s="2"/>
      <c r="CP589" s="2"/>
      <c r="CQ589" s="2"/>
      <c r="CR589" s="2"/>
      <c r="CS589" s="2"/>
      <c r="CT589" s="2"/>
      <c r="CU589" s="2"/>
      <c r="CV589" s="2"/>
      <c r="CW589" s="2"/>
      <c r="CX589" s="2"/>
      <c r="CY589" s="2"/>
      <c r="CZ589" s="2"/>
      <c r="DA589" s="2"/>
      <c r="DB589" s="2"/>
      <c r="DC589" s="2"/>
      <c r="DD589" s="2"/>
      <c r="DE589" s="2"/>
      <c r="DF589" s="2"/>
      <c r="DG589" s="2"/>
      <c r="DH589" s="2"/>
      <c r="DI589" s="2"/>
      <c r="DJ589" s="2"/>
      <c r="DK589" s="2"/>
      <c r="DL589" s="2"/>
      <c r="DM589" s="2"/>
      <c r="DN589" s="2"/>
      <c r="DO589" s="2"/>
      <c r="DP589" s="2"/>
      <c r="DQ589" s="2"/>
      <c r="DR589" s="2"/>
      <c r="DS589" s="2"/>
      <c r="DT589" s="2"/>
      <c r="DU589" s="2"/>
      <c r="DV589" s="2"/>
      <c r="DW589" s="2"/>
      <c r="DX589" s="2"/>
      <c r="DY589" s="2"/>
      <c r="DZ589" s="2"/>
      <c r="EA589" s="2"/>
      <c r="EB589" s="2"/>
      <c r="EC589" s="2"/>
      <c r="ED589" s="2"/>
      <c r="EE589" s="2"/>
      <c r="EF589" s="2"/>
    </row>
    <row r="590" spans="1:136" x14ac:dyDescent="0.2">
      <c r="A590" s="2"/>
      <c r="B590" s="2"/>
      <c r="C590" s="2"/>
      <c r="D590" s="2"/>
      <c r="E590" s="2"/>
      <c r="F590" s="2"/>
      <c r="G590" s="2"/>
      <c r="H590" s="2"/>
      <c r="I590" s="100"/>
      <c r="J590" s="2"/>
      <c r="K590" s="2"/>
      <c r="L590" s="2"/>
      <c r="M590" s="2"/>
      <c r="N590" s="2"/>
      <c r="O590" s="100"/>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c r="BJ590" s="2"/>
      <c r="BK590" s="2"/>
      <c r="BL590" s="2"/>
      <c r="BM590" s="2"/>
      <c r="BN590" s="2"/>
      <c r="BO590" s="2"/>
      <c r="BP590" s="2"/>
      <c r="BQ590" s="2"/>
      <c r="BR590" s="2"/>
      <c r="BS590" s="2"/>
      <c r="BT590" s="2"/>
      <c r="BU590" s="2"/>
      <c r="BV590" s="2"/>
      <c r="BW590" s="2"/>
      <c r="BX590" s="2"/>
      <c r="BY590" s="2"/>
      <c r="BZ590" s="2"/>
      <c r="CA590" s="2"/>
      <c r="CB590" s="2"/>
      <c r="CC590" s="2"/>
      <c r="CD590" s="2"/>
      <c r="CE590" s="2"/>
      <c r="CF590" s="2"/>
      <c r="CG590" s="2"/>
      <c r="CH590" s="2"/>
      <c r="CI590" s="2"/>
      <c r="CJ590" s="2"/>
      <c r="CK590" s="2"/>
      <c r="CL590" s="2"/>
      <c r="CM590" s="2"/>
      <c r="CN590" s="2"/>
      <c r="CO590" s="2"/>
      <c r="CP590" s="2"/>
      <c r="CQ590" s="2"/>
      <c r="CR590" s="2"/>
      <c r="CS590" s="2"/>
      <c r="CT590" s="2"/>
      <c r="CU590" s="2"/>
      <c r="CV590" s="2"/>
      <c r="CW590" s="2"/>
      <c r="CX590" s="2"/>
      <c r="CY590" s="2"/>
      <c r="CZ590" s="2"/>
      <c r="DA590" s="2"/>
      <c r="DB590" s="2"/>
      <c r="DC590" s="2"/>
      <c r="DD590" s="2"/>
      <c r="DE590" s="2"/>
      <c r="DF590" s="2"/>
      <c r="DG590" s="2"/>
      <c r="DH590" s="2"/>
      <c r="DI590" s="2"/>
      <c r="DJ590" s="2"/>
      <c r="DK590" s="2"/>
      <c r="DL590" s="2"/>
      <c r="DM590" s="2"/>
      <c r="DN590" s="2"/>
      <c r="DO590" s="2"/>
      <c r="DP590" s="2"/>
      <c r="DQ590" s="2"/>
      <c r="DR590" s="2"/>
      <c r="DS590" s="2"/>
      <c r="DT590" s="2"/>
      <c r="DU590" s="2"/>
      <c r="DV590" s="2"/>
      <c r="DW590" s="2"/>
      <c r="DX590" s="2"/>
      <c r="DY590" s="2"/>
      <c r="DZ590" s="2"/>
      <c r="EA590" s="2"/>
      <c r="EB590" s="2"/>
      <c r="EC590" s="2"/>
      <c r="ED590" s="2"/>
      <c r="EE590" s="2"/>
      <c r="EF590" s="2"/>
    </row>
    <row r="591" spans="1:136" x14ac:dyDescent="0.2">
      <c r="A591" s="2"/>
      <c r="B591" s="2"/>
      <c r="C591" s="2"/>
      <c r="D591" s="2"/>
      <c r="E591" s="2"/>
      <c r="F591" s="2"/>
      <c r="G591" s="2"/>
      <c r="H591" s="2"/>
      <c r="I591" s="100"/>
      <c r="J591" s="2"/>
      <c r="K591" s="2"/>
      <c r="L591" s="2"/>
      <c r="M591" s="2"/>
      <c r="N591" s="2"/>
      <c r="O591" s="100"/>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c r="BJ591" s="2"/>
      <c r="BK591" s="2"/>
      <c r="BL591" s="2"/>
      <c r="BM591" s="2"/>
      <c r="BN591" s="2"/>
      <c r="BO591" s="2"/>
      <c r="BP591" s="2"/>
      <c r="BQ591" s="2"/>
      <c r="BR591" s="2"/>
      <c r="BS591" s="2"/>
      <c r="BT591" s="2"/>
      <c r="BU591" s="2"/>
      <c r="BV591" s="2"/>
      <c r="BW591" s="2"/>
      <c r="BX591" s="2"/>
      <c r="BY591" s="2"/>
      <c r="BZ591" s="2"/>
      <c r="CA591" s="2"/>
      <c r="CB591" s="2"/>
      <c r="CC591" s="2"/>
      <c r="CD591" s="2"/>
      <c r="CE591" s="2"/>
      <c r="CF591" s="2"/>
      <c r="CG591" s="2"/>
      <c r="CH591" s="2"/>
      <c r="CI591" s="2"/>
      <c r="CJ591" s="2"/>
      <c r="CK591" s="2"/>
      <c r="CL591" s="2"/>
      <c r="CM591" s="2"/>
      <c r="CN591" s="2"/>
      <c r="CO591" s="2"/>
      <c r="CP591" s="2"/>
      <c r="CQ591" s="2"/>
      <c r="CR591" s="2"/>
      <c r="CS591" s="2"/>
      <c r="CT591" s="2"/>
      <c r="CU591" s="2"/>
      <c r="CV591" s="2"/>
      <c r="CW591" s="2"/>
      <c r="CX591" s="2"/>
      <c r="CY591" s="2"/>
      <c r="CZ591" s="2"/>
      <c r="DA591" s="2"/>
      <c r="DB591" s="2"/>
      <c r="DC591" s="2"/>
      <c r="DD591" s="2"/>
      <c r="DE591" s="2"/>
      <c r="DF591" s="2"/>
      <c r="DG591" s="2"/>
      <c r="DH591" s="2"/>
      <c r="DI591" s="2"/>
      <c r="DJ591" s="2"/>
      <c r="DK591" s="2"/>
      <c r="DL591" s="2"/>
      <c r="DM591" s="2"/>
      <c r="DN591" s="2"/>
      <c r="DO591" s="2"/>
      <c r="DP591" s="2"/>
      <c r="DQ591" s="2"/>
      <c r="DR591" s="2"/>
      <c r="DS591" s="2"/>
      <c r="DT591" s="2"/>
      <c r="DU591" s="2"/>
      <c r="DV591" s="2"/>
      <c r="DW591" s="2"/>
      <c r="DX591" s="2"/>
      <c r="DY591" s="2"/>
      <c r="DZ591" s="2"/>
      <c r="EA591" s="2"/>
      <c r="EB591" s="2"/>
      <c r="EC591" s="2"/>
      <c r="ED591" s="2"/>
      <c r="EE591" s="2"/>
      <c r="EF591" s="2"/>
    </row>
    <row r="592" spans="1:136" x14ac:dyDescent="0.2">
      <c r="A592" s="2"/>
      <c r="B592" s="2"/>
      <c r="C592" s="2"/>
      <c r="D592" s="2"/>
      <c r="E592" s="2"/>
      <c r="F592" s="2"/>
      <c r="G592" s="2"/>
      <c r="H592" s="2"/>
      <c r="I592" s="100"/>
      <c r="J592" s="2"/>
      <c r="K592" s="2"/>
      <c r="L592" s="2"/>
      <c r="M592" s="2"/>
      <c r="N592" s="2"/>
      <c r="O592" s="100"/>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c r="BJ592" s="2"/>
      <c r="BK592" s="2"/>
      <c r="BL592" s="2"/>
      <c r="BM592" s="2"/>
      <c r="BN592" s="2"/>
      <c r="BO592" s="2"/>
      <c r="BP592" s="2"/>
      <c r="BQ592" s="2"/>
      <c r="BR592" s="2"/>
      <c r="BS592" s="2"/>
      <c r="BT592" s="2"/>
      <c r="BU592" s="2"/>
      <c r="BV592" s="2"/>
      <c r="BW592" s="2"/>
      <c r="BX592" s="2"/>
      <c r="BY592" s="2"/>
      <c r="BZ592" s="2"/>
      <c r="CA592" s="2"/>
      <c r="CB592" s="2"/>
      <c r="CC592" s="2"/>
      <c r="CD592" s="2"/>
      <c r="CE592" s="2"/>
      <c r="CF592" s="2"/>
      <c r="CG592" s="2"/>
      <c r="CH592" s="2"/>
      <c r="CI592" s="2"/>
      <c r="CJ592" s="2"/>
      <c r="CK592" s="2"/>
      <c r="CL592" s="2"/>
      <c r="CM592" s="2"/>
      <c r="CN592" s="2"/>
      <c r="CO592" s="2"/>
      <c r="CP592" s="2"/>
      <c r="CQ592" s="2"/>
      <c r="CR592" s="2"/>
      <c r="CS592" s="2"/>
      <c r="CT592" s="2"/>
      <c r="CU592" s="2"/>
      <c r="CV592" s="2"/>
      <c r="CW592" s="2"/>
      <c r="CX592" s="2"/>
      <c r="CY592" s="2"/>
      <c r="CZ592" s="2"/>
      <c r="DA592" s="2"/>
      <c r="DB592" s="2"/>
      <c r="DC592" s="2"/>
      <c r="DD592" s="2"/>
      <c r="DE592" s="2"/>
      <c r="DF592" s="2"/>
      <c r="DG592" s="2"/>
      <c r="DH592" s="2"/>
      <c r="DI592" s="2"/>
      <c r="DJ592" s="2"/>
      <c r="DK592" s="2"/>
      <c r="DL592" s="2"/>
      <c r="DM592" s="2"/>
      <c r="DN592" s="2"/>
      <c r="DO592" s="2"/>
      <c r="DP592" s="2"/>
      <c r="DQ592" s="2"/>
      <c r="DR592" s="2"/>
      <c r="DS592" s="2"/>
      <c r="DT592" s="2"/>
      <c r="DU592" s="2"/>
      <c r="DV592" s="2"/>
      <c r="DW592" s="2"/>
      <c r="DX592" s="2"/>
      <c r="DY592" s="2"/>
      <c r="DZ592" s="2"/>
      <c r="EA592" s="2"/>
      <c r="EB592" s="2"/>
      <c r="EC592" s="2"/>
      <c r="ED592" s="2"/>
      <c r="EE592" s="2"/>
      <c r="EF592" s="2"/>
    </row>
    <row r="593" spans="1:136" x14ac:dyDescent="0.2">
      <c r="A593" s="2"/>
      <c r="B593" s="2"/>
      <c r="C593" s="2"/>
      <c r="D593" s="2"/>
      <c r="E593" s="2"/>
      <c r="F593" s="2"/>
      <c r="G593" s="2"/>
      <c r="H593" s="2"/>
      <c r="I593" s="100"/>
      <c r="J593" s="2"/>
      <c r="K593" s="2"/>
      <c r="L593" s="2"/>
      <c r="M593" s="2"/>
      <c r="N593" s="2"/>
      <c r="O593" s="100"/>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c r="BJ593" s="2"/>
      <c r="BK593" s="2"/>
      <c r="BL593" s="2"/>
      <c r="BM593" s="2"/>
      <c r="BN593" s="2"/>
      <c r="BO593" s="2"/>
      <c r="BP593" s="2"/>
      <c r="BQ593" s="2"/>
      <c r="BR593" s="2"/>
      <c r="BS593" s="2"/>
      <c r="BT593" s="2"/>
      <c r="BU593" s="2"/>
      <c r="BV593" s="2"/>
      <c r="BW593" s="2"/>
      <c r="BX593" s="2"/>
      <c r="BY593" s="2"/>
      <c r="BZ593" s="2"/>
      <c r="CA593" s="2"/>
      <c r="CB593" s="2"/>
      <c r="CC593" s="2"/>
      <c r="CD593" s="2"/>
      <c r="CE593" s="2"/>
      <c r="CF593" s="2"/>
      <c r="CG593" s="2"/>
      <c r="CH593" s="2"/>
      <c r="CI593" s="2"/>
      <c r="CJ593" s="2"/>
      <c r="CK593" s="2"/>
      <c r="CL593" s="2"/>
      <c r="CM593" s="2"/>
      <c r="CN593" s="2"/>
      <c r="CO593" s="2"/>
      <c r="CP593" s="2"/>
      <c r="CQ593" s="2"/>
      <c r="CR593" s="2"/>
      <c r="CS593" s="2"/>
      <c r="CT593" s="2"/>
      <c r="CU593" s="2"/>
      <c r="CV593" s="2"/>
      <c r="CW593" s="2"/>
      <c r="CX593" s="2"/>
      <c r="CY593" s="2"/>
      <c r="CZ593" s="2"/>
      <c r="DA593" s="2"/>
      <c r="DB593" s="2"/>
      <c r="DC593" s="2"/>
      <c r="DD593" s="2"/>
      <c r="DE593" s="2"/>
      <c r="DF593" s="2"/>
      <c r="DG593" s="2"/>
      <c r="DH593" s="2"/>
      <c r="DI593" s="2"/>
      <c r="DJ593" s="2"/>
      <c r="DK593" s="2"/>
      <c r="DL593" s="2"/>
      <c r="DM593" s="2"/>
      <c r="DN593" s="2"/>
      <c r="DO593" s="2"/>
      <c r="DP593" s="2"/>
      <c r="DQ593" s="2"/>
      <c r="DR593" s="2"/>
      <c r="DS593" s="2"/>
      <c r="DT593" s="2"/>
      <c r="DU593" s="2"/>
      <c r="DV593" s="2"/>
      <c r="DW593" s="2"/>
      <c r="DX593" s="2"/>
      <c r="DY593" s="2"/>
      <c r="DZ593" s="2"/>
      <c r="EA593" s="2"/>
      <c r="EB593" s="2"/>
      <c r="EC593" s="2"/>
      <c r="ED593" s="2"/>
      <c r="EE593" s="2"/>
      <c r="EF593" s="2"/>
    </row>
    <row r="594" spans="1:136" x14ac:dyDescent="0.2">
      <c r="A594" s="2"/>
      <c r="B594" s="2"/>
      <c r="C594" s="2"/>
      <c r="D594" s="2"/>
      <c r="E594" s="2"/>
      <c r="F594" s="2"/>
      <c r="G594" s="2"/>
      <c r="H594" s="2"/>
      <c r="I594" s="100"/>
      <c r="J594" s="2"/>
      <c r="K594" s="2"/>
      <c r="L594" s="2"/>
      <c r="M594" s="2"/>
      <c r="N594" s="2"/>
      <c r="O594" s="100"/>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c r="BJ594" s="2"/>
      <c r="BK594" s="2"/>
      <c r="BL594" s="2"/>
      <c r="BM594" s="2"/>
      <c r="BN594" s="2"/>
      <c r="BO594" s="2"/>
      <c r="BP594" s="2"/>
      <c r="BQ594" s="2"/>
      <c r="BR594" s="2"/>
      <c r="BS594" s="2"/>
      <c r="BT594" s="2"/>
      <c r="BU594" s="2"/>
      <c r="BV594" s="2"/>
      <c r="BW594" s="2"/>
      <c r="BX594" s="2"/>
      <c r="BY594" s="2"/>
      <c r="BZ594" s="2"/>
      <c r="CA594" s="2"/>
      <c r="CB594" s="2"/>
      <c r="CC594" s="2"/>
      <c r="CD594" s="2"/>
      <c r="CE594" s="2"/>
      <c r="CF594" s="2"/>
      <c r="CG594" s="2"/>
      <c r="CH594" s="2"/>
      <c r="CI594" s="2"/>
      <c r="CJ594" s="2"/>
      <c r="CK594" s="2"/>
      <c r="CL594" s="2"/>
      <c r="CM594" s="2"/>
      <c r="CN594" s="2"/>
      <c r="CO594" s="2"/>
      <c r="CP594" s="2"/>
      <c r="CQ594" s="2"/>
      <c r="CR594" s="2"/>
      <c r="CS594" s="2"/>
      <c r="CT594" s="2"/>
      <c r="CU594" s="2"/>
      <c r="CV594" s="2"/>
      <c r="CW594" s="2"/>
      <c r="CX594" s="2"/>
      <c r="CY594" s="2"/>
      <c r="CZ594" s="2"/>
      <c r="DA594" s="2"/>
      <c r="DB594" s="2"/>
      <c r="DC594" s="2"/>
      <c r="DD594" s="2"/>
      <c r="DE594" s="2"/>
      <c r="DF594" s="2"/>
      <c r="DG594" s="2"/>
      <c r="DH594" s="2"/>
      <c r="DI594" s="2"/>
      <c r="DJ594" s="2"/>
      <c r="DK594" s="2"/>
      <c r="DL594" s="2"/>
      <c r="DM594" s="2"/>
      <c r="DN594" s="2"/>
      <c r="DO594" s="2"/>
      <c r="DP594" s="2"/>
      <c r="DQ594" s="2"/>
      <c r="DR594" s="2"/>
      <c r="DS594" s="2"/>
      <c r="DT594" s="2"/>
      <c r="DU594" s="2"/>
      <c r="DV594" s="2"/>
      <c r="DW594" s="2"/>
      <c r="DX594" s="2"/>
      <c r="DY594" s="2"/>
      <c r="DZ594" s="2"/>
      <c r="EA594" s="2"/>
      <c r="EB594" s="2"/>
      <c r="EC594" s="2"/>
      <c r="ED594" s="2"/>
      <c r="EE594" s="2"/>
      <c r="EF594" s="2"/>
    </row>
    <row r="595" spans="1:136" x14ac:dyDescent="0.2">
      <c r="A595" s="2"/>
      <c r="B595" s="2"/>
      <c r="C595" s="2"/>
      <c r="D595" s="2"/>
      <c r="E595" s="2"/>
      <c r="F595" s="2"/>
      <c r="G595" s="2"/>
      <c r="H595" s="2"/>
      <c r="I595" s="100"/>
      <c r="J595" s="2"/>
      <c r="K595" s="2"/>
      <c r="L595" s="2"/>
      <c r="M595" s="2"/>
      <c r="N595" s="2"/>
      <c r="O595" s="100"/>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c r="BJ595" s="2"/>
      <c r="BK595" s="2"/>
      <c r="BL595" s="2"/>
      <c r="BM595" s="2"/>
      <c r="BN595" s="2"/>
      <c r="BO595" s="2"/>
      <c r="BP595" s="2"/>
      <c r="BQ595" s="2"/>
      <c r="BR595" s="2"/>
      <c r="BS595" s="2"/>
      <c r="BT595" s="2"/>
      <c r="BU595" s="2"/>
      <c r="BV595" s="2"/>
      <c r="BW595" s="2"/>
      <c r="BX595" s="2"/>
      <c r="BY595" s="2"/>
      <c r="BZ595" s="2"/>
      <c r="CA595" s="2"/>
      <c r="CB595" s="2"/>
      <c r="CC595" s="2"/>
      <c r="CD595" s="2"/>
      <c r="CE595" s="2"/>
      <c r="CF595" s="2"/>
      <c r="CG595" s="2"/>
      <c r="CH595" s="2"/>
      <c r="CI595" s="2"/>
      <c r="CJ595" s="2"/>
      <c r="CK595" s="2"/>
      <c r="CL595" s="2"/>
      <c r="CM595" s="2"/>
      <c r="CN595" s="2"/>
      <c r="CO595" s="2"/>
      <c r="CP595" s="2"/>
      <c r="CQ595" s="2"/>
      <c r="CR595" s="2"/>
      <c r="CS595" s="2"/>
      <c r="CT595" s="2"/>
      <c r="CU595" s="2"/>
      <c r="CV595" s="2"/>
      <c r="CW595" s="2"/>
      <c r="CX595" s="2"/>
      <c r="CY595" s="2"/>
      <c r="CZ595" s="2"/>
      <c r="DA595" s="2"/>
      <c r="DB595" s="2"/>
      <c r="DC595" s="2"/>
      <c r="DD595" s="2"/>
      <c r="DE595" s="2"/>
      <c r="DF595" s="2"/>
      <c r="DG595" s="2"/>
      <c r="DH595" s="2"/>
      <c r="DI595" s="2"/>
      <c r="DJ595" s="2"/>
      <c r="DK595" s="2"/>
      <c r="DL595" s="2"/>
      <c r="DM595" s="2"/>
      <c r="DN595" s="2"/>
      <c r="DO595" s="2"/>
      <c r="DP595" s="2"/>
      <c r="DQ595" s="2"/>
      <c r="DR595" s="2"/>
      <c r="DS595" s="2"/>
      <c r="DT595" s="2"/>
      <c r="DU595" s="2"/>
      <c r="DV595" s="2"/>
      <c r="DW595" s="2"/>
      <c r="DX595" s="2"/>
      <c r="DY595" s="2"/>
      <c r="DZ595" s="2"/>
      <c r="EA595" s="2"/>
      <c r="EB595" s="2"/>
      <c r="EC595" s="2"/>
      <c r="ED595" s="2"/>
      <c r="EE595" s="2"/>
      <c r="EF595" s="2"/>
    </row>
    <row r="596" spans="1:136" x14ac:dyDescent="0.2">
      <c r="A596" s="2"/>
      <c r="B596" s="2"/>
      <c r="C596" s="2"/>
      <c r="D596" s="2"/>
      <c r="E596" s="2"/>
      <c r="F596" s="2"/>
      <c r="G596" s="2"/>
      <c r="H596" s="2"/>
      <c r="I596" s="100"/>
      <c r="J596" s="2"/>
      <c r="K596" s="2"/>
      <c r="L596" s="2"/>
      <c r="M596" s="2"/>
      <c r="N596" s="2"/>
      <c r="O596" s="100"/>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c r="BJ596" s="2"/>
      <c r="BK596" s="2"/>
      <c r="BL596" s="2"/>
      <c r="BM596" s="2"/>
      <c r="BN596" s="2"/>
      <c r="BO596" s="2"/>
      <c r="BP596" s="2"/>
      <c r="BQ596" s="2"/>
      <c r="BR596" s="2"/>
      <c r="BS596" s="2"/>
      <c r="BT596" s="2"/>
      <c r="BU596" s="2"/>
      <c r="BV596" s="2"/>
      <c r="BW596" s="2"/>
      <c r="BX596" s="2"/>
      <c r="BY596" s="2"/>
      <c r="BZ596" s="2"/>
      <c r="CA596" s="2"/>
      <c r="CB596" s="2"/>
      <c r="CC596" s="2"/>
      <c r="CD596" s="2"/>
      <c r="CE596" s="2"/>
      <c r="CF596" s="2"/>
      <c r="CG596" s="2"/>
      <c r="CH596" s="2"/>
      <c r="CI596" s="2"/>
      <c r="CJ596" s="2"/>
      <c r="CK596" s="2"/>
      <c r="CL596" s="2"/>
      <c r="CM596" s="2"/>
      <c r="CN596" s="2"/>
      <c r="CO596" s="2"/>
      <c r="CP596" s="2"/>
      <c r="CQ596" s="2"/>
      <c r="CR596" s="2"/>
      <c r="CS596" s="2"/>
      <c r="CT596" s="2"/>
      <c r="CU596" s="2"/>
      <c r="CV596" s="2"/>
      <c r="CW596" s="2"/>
      <c r="CX596" s="2"/>
      <c r="CY596" s="2"/>
      <c r="CZ596" s="2"/>
      <c r="DA596" s="2"/>
      <c r="DB596" s="2"/>
      <c r="DC596" s="2"/>
      <c r="DD596" s="2"/>
      <c r="DE596" s="2"/>
      <c r="DF596" s="2"/>
      <c r="DG596" s="2"/>
      <c r="DH596" s="2"/>
      <c r="DI596" s="2"/>
      <c r="DJ596" s="2"/>
      <c r="DK596" s="2"/>
      <c r="DL596" s="2"/>
      <c r="DM596" s="2"/>
      <c r="DN596" s="2"/>
      <c r="DO596" s="2"/>
      <c r="DP596" s="2"/>
      <c r="DQ596" s="2"/>
      <c r="DR596" s="2"/>
      <c r="DS596" s="2"/>
      <c r="DT596" s="2"/>
      <c r="DU596" s="2"/>
      <c r="DV596" s="2"/>
      <c r="DW596" s="2"/>
      <c r="DX596" s="2"/>
      <c r="DY596" s="2"/>
      <c r="DZ596" s="2"/>
      <c r="EA596" s="2"/>
      <c r="EB596" s="2"/>
      <c r="EC596" s="2"/>
      <c r="ED596" s="2"/>
      <c r="EE596" s="2"/>
      <c r="EF596" s="2"/>
    </row>
    <row r="597" spans="1:136" x14ac:dyDescent="0.2">
      <c r="A597" s="2"/>
      <c r="B597" s="2"/>
      <c r="C597" s="2"/>
      <c r="D597" s="2"/>
      <c r="E597" s="2"/>
      <c r="F597" s="2"/>
      <c r="G597" s="2"/>
      <c r="H597" s="2"/>
      <c r="I597" s="100"/>
      <c r="J597" s="2"/>
      <c r="K597" s="2"/>
      <c r="L597" s="2"/>
      <c r="M597" s="2"/>
      <c r="N597" s="2"/>
      <c r="O597" s="100"/>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c r="BJ597" s="2"/>
      <c r="BK597" s="2"/>
      <c r="BL597" s="2"/>
      <c r="BM597" s="2"/>
      <c r="BN597" s="2"/>
      <c r="BO597" s="2"/>
      <c r="BP597" s="2"/>
      <c r="BQ597" s="2"/>
      <c r="BR597" s="2"/>
      <c r="BS597" s="2"/>
      <c r="BT597" s="2"/>
      <c r="BU597" s="2"/>
      <c r="BV597" s="2"/>
      <c r="BW597" s="2"/>
      <c r="BX597" s="2"/>
      <c r="BY597" s="2"/>
      <c r="BZ597" s="2"/>
      <c r="CA597" s="2"/>
      <c r="CB597" s="2"/>
      <c r="CC597" s="2"/>
      <c r="CD597" s="2"/>
      <c r="CE597" s="2"/>
      <c r="CF597" s="2"/>
      <c r="CG597" s="2"/>
      <c r="CH597" s="2"/>
      <c r="CI597" s="2"/>
      <c r="CJ597" s="2"/>
      <c r="CK597" s="2"/>
      <c r="CL597" s="2"/>
      <c r="CM597" s="2"/>
      <c r="CN597" s="2"/>
      <c r="CO597" s="2"/>
      <c r="CP597" s="2"/>
      <c r="CQ597" s="2"/>
      <c r="CR597" s="2"/>
      <c r="CS597" s="2"/>
      <c r="CT597" s="2"/>
      <c r="CU597" s="2"/>
      <c r="CV597" s="2"/>
      <c r="CW597" s="2"/>
      <c r="CX597" s="2"/>
      <c r="CY597" s="2"/>
      <c r="CZ597" s="2"/>
      <c r="DA597" s="2"/>
      <c r="DB597" s="2"/>
      <c r="DC597" s="2"/>
      <c r="DD597" s="2"/>
      <c r="DE597" s="2"/>
      <c r="DF597" s="2"/>
      <c r="DG597" s="2"/>
      <c r="DH597" s="2"/>
      <c r="DI597" s="2"/>
      <c r="DJ597" s="2"/>
      <c r="DK597" s="2"/>
      <c r="DL597" s="2"/>
      <c r="DM597" s="2"/>
      <c r="DN597" s="2"/>
      <c r="DO597" s="2"/>
      <c r="DP597" s="2"/>
      <c r="DQ597" s="2"/>
      <c r="DR597" s="2"/>
      <c r="DS597" s="2"/>
      <c r="DT597" s="2"/>
      <c r="DU597" s="2"/>
      <c r="DV597" s="2"/>
      <c r="DW597" s="2"/>
      <c r="DX597" s="2"/>
      <c r="DY597" s="2"/>
      <c r="DZ597" s="2"/>
      <c r="EA597" s="2"/>
      <c r="EB597" s="2"/>
      <c r="EC597" s="2"/>
      <c r="ED597" s="2"/>
      <c r="EE597" s="2"/>
      <c r="EF597" s="2"/>
    </row>
    <row r="598" spans="1:136" x14ac:dyDescent="0.2">
      <c r="A598" s="2"/>
      <c r="B598" s="2"/>
      <c r="C598" s="2"/>
      <c r="D598" s="2"/>
      <c r="E598" s="2"/>
      <c r="F598" s="2"/>
      <c r="G598" s="2"/>
      <c r="H598" s="2"/>
      <c r="I598" s="100"/>
      <c r="J598" s="2"/>
      <c r="K598" s="2"/>
      <c r="L598" s="2"/>
      <c r="M598" s="2"/>
      <c r="N598" s="2"/>
      <c r="O598" s="100"/>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c r="BJ598" s="2"/>
      <c r="BK598" s="2"/>
      <c r="BL598" s="2"/>
      <c r="BM598" s="2"/>
      <c r="BN598" s="2"/>
      <c r="BO598" s="2"/>
      <c r="BP598" s="2"/>
      <c r="BQ598" s="2"/>
      <c r="BR598" s="2"/>
      <c r="BS598" s="2"/>
      <c r="BT598" s="2"/>
      <c r="BU598" s="2"/>
      <c r="BV598" s="2"/>
      <c r="BW598" s="2"/>
      <c r="BX598" s="2"/>
      <c r="BY598" s="2"/>
      <c r="BZ598" s="2"/>
      <c r="CA598" s="2"/>
      <c r="CB598" s="2"/>
      <c r="CC598" s="2"/>
      <c r="CD598" s="2"/>
      <c r="CE598" s="2"/>
      <c r="CF598" s="2"/>
      <c r="CG598" s="2"/>
      <c r="CH598" s="2"/>
      <c r="CI598" s="2"/>
      <c r="CJ598" s="2"/>
      <c r="CK598" s="2"/>
      <c r="CL598" s="2"/>
      <c r="CM598" s="2"/>
      <c r="CN598" s="2"/>
      <c r="CO598" s="2"/>
      <c r="CP598" s="2"/>
      <c r="CQ598" s="2"/>
      <c r="CR598" s="2"/>
      <c r="CS598" s="2"/>
      <c r="CT598" s="2"/>
      <c r="CU598" s="2"/>
      <c r="CV598" s="2"/>
      <c r="CW598" s="2"/>
      <c r="CX598" s="2"/>
      <c r="CY598" s="2"/>
      <c r="CZ598" s="2"/>
      <c r="DA598" s="2"/>
      <c r="DB598" s="2"/>
      <c r="DC598" s="2"/>
      <c r="DD598" s="2"/>
      <c r="DE598" s="2"/>
      <c r="DF598" s="2"/>
      <c r="DG598" s="2"/>
      <c r="DH598" s="2"/>
      <c r="DI598" s="2"/>
      <c r="DJ598" s="2"/>
      <c r="DK598" s="2"/>
      <c r="DL598" s="2"/>
      <c r="DM598" s="2"/>
      <c r="DN598" s="2"/>
      <c r="DO598" s="2"/>
      <c r="DP598" s="2"/>
      <c r="DQ598" s="2"/>
      <c r="DR598" s="2"/>
      <c r="DS598" s="2"/>
      <c r="DT598" s="2"/>
      <c r="DU598" s="2"/>
      <c r="DV598" s="2"/>
      <c r="DW598" s="2"/>
      <c r="DX598" s="2"/>
      <c r="DY598" s="2"/>
      <c r="DZ598" s="2"/>
      <c r="EA598" s="2"/>
      <c r="EB598" s="2"/>
      <c r="EC598" s="2"/>
      <c r="ED598" s="2"/>
      <c r="EE598" s="2"/>
      <c r="EF598" s="2"/>
    </row>
    <row r="599" spans="1:136" x14ac:dyDescent="0.2">
      <c r="A599" s="2"/>
      <c r="B599" s="2"/>
      <c r="C599" s="2"/>
      <c r="D599" s="2"/>
      <c r="E599" s="2"/>
      <c r="F599" s="2"/>
      <c r="G599" s="2"/>
      <c r="H599" s="2"/>
      <c r="I599" s="100"/>
      <c r="J599" s="2"/>
      <c r="K599" s="2"/>
      <c r="L599" s="2"/>
      <c r="M599" s="2"/>
      <c r="N599" s="2"/>
      <c r="O599" s="100"/>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c r="BJ599" s="2"/>
      <c r="BK599" s="2"/>
      <c r="BL599" s="2"/>
      <c r="BM599" s="2"/>
      <c r="BN599" s="2"/>
      <c r="BO599" s="2"/>
      <c r="BP599" s="2"/>
      <c r="BQ599" s="2"/>
      <c r="BR599" s="2"/>
      <c r="BS599" s="2"/>
      <c r="BT599" s="2"/>
      <c r="BU599" s="2"/>
      <c r="BV599" s="2"/>
      <c r="BW599" s="2"/>
      <c r="BX599" s="2"/>
      <c r="BY599" s="2"/>
      <c r="BZ599" s="2"/>
      <c r="CA599" s="2"/>
      <c r="CB599" s="2"/>
      <c r="CC599" s="2"/>
      <c r="CD599" s="2"/>
      <c r="CE599" s="2"/>
      <c r="CF599" s="2"/>
      <c r="CG599" s="2"/>
      <c r="CH599" s="2"/>
      <c r="CI599" s="2"/>
      <c r="CJ599" s="2"/>
      <c r="CK599" s="2"/>
      <c r="CL599" s="2"/>
      <c r="CM599" s="2"/>
      <c r="CN599" s="2"/>
      <c r="CO599" s="2"/>
      <c r="CP599" s="2"/>
      <c r="CQ599" s="2"/>
      <c r="CR599" s="2"/>
      <c r="CS599" s="2"/>
      <c r="CT599" s="2"/>
      <c r="CU599" s="2"/>
      <c r="CV599" s="2"/>
      <c r="CW599" s="2"/>
      <c r="CX599" s="2"/>
      <c r="CY599" s="2"/>
      <c r="CZ599" s="2"/>
      <c r="DA599" s="2"/>
      <c r="DB599" s="2"/>
      <c r="DC599" s="2"/>
      <c r="DD599" s="2"/>
      <c r="DE599" s="2"/>
      <c r="DF599" s="2"/>
      <c r="DG599" s="2"/>
      <c r="DH599" s="2"/>
      <c r="DI599" s="2"/>
      <c r="DJ599" s="2"/>
      <c r="DK599" s="2"/>
      <c r="DL599" s="2"/>
      <c r="DM599" s="2"/>
      <c r="DN599" s="2"/>
      <c r="DO599" s="2"/>
      <c r="DP599" s="2"/>
      <c r="DQ599" s="2"/>
      <c r="DR599" s="2"/>
      <c r="DS599" s="2"/>
      <c r="DT599" s="2"/>
      <c r="DU599" s="2"/>
      <c r="DV599" s="2"/>
      <c r="DW599" s="2"/>
      <c r="DX599" s="2"/>
      <c r="DY599" s="2"/>
      <c r="DZ599" s="2"/>
      <c r="EA599" s="2"/>
      <c r="EB599" s="2"/>
      <c r="EC599" s="2"/>
      <c r="ED599" s="2"/>
      <c r="EE599" s="2"/>
      <c r="EF599" s="2"/>
    </row>
    <row r="600" spans="1:136" x14ac:dyDescent="0.2">
      <c r="A600" s="2"/>
      <c r="B600" s="2"/>
      <c r="C600" s="2"/>
      <c r="D600" s="2"/>
      <c r="E600" s="2"/>
      <c r="F600" s="2"/>
      <c r="G600" s="2"/>
      <c r="H600" s="2"/>
      <c r="I600" s="100"/>
      <c r="J600" s="2"/>
      <c r="K600" s="2"/>
      <c r="L600" s="2"/>
      <c r="M600" s="2"/>
      <c r="N600" s="2"/>
      <c r="O600" s="100"/>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c r="BJ600" s="2"/>
      <c r="BK600" s="2"/>
      <c r="BL600" s="2"/>
      <c r="BM600" s="2"/>
      <c r="BN600" s="2"/>
      <c r="BO600" s="2"/>
      <c r="BP600" s="2"/>
      <c r="BQ600" s="2"/>
      <c r="BR600" s="2"/>
      <c r="BS600" s="2"/>
      <c r="BT600" s="2"/>
      <c r="BU600" s="2"/>
      <c r="BV600" s="2"/>
      <c r="BW600" s="2"/>
      <c r="BX600" s="2"/>
      <c r="BY600" s="2"/>
      <c r="BZ600" s="2"/>
      <c r="CA600" s="2"/>
      <c r="CB600" s="2"/>
      <c r="CC600" s="2"/>
      <c r="CD600" s="2"/>
      <c r="CE600" s="2"/>
      <c r="CF600" s="2"/>
      <c r="CG600" s="2"/>
      <c r="CH600" s="2"/>
      <c r="CI600" s="2"/>
      <c r="CJ600" s="2"/>
      <c r="CK600" s="2"/>
      <c r="CL600" s="2"/>
      <c r="CM600" s="2"/>
      <c r="CN600" s="2"/>
      <c r="CO600" s="2"/>
      <c r="CP600" s="2"/>
      <c r="CQ600" s="2"/>
      <c r="CR600" s="2"/>
      <c r="CS600" s="2"/>
      <c r="CT600" s="2"/>
      <c r="CU600" s="2"/>
      <c r="CV600" s="2"/>
      <c r="CW600" s="2"/>
      <c r="CX600" s="2"/>
      <c r="CY600" s="2"/>
      <c r="CZ600" s="2"/>
      <c r="DA600" s="2"/>
      <c r="DB600" s="2"/>
      <c r="DC600" s="2"/>
      <c r="DD600" s="2"/>
      <c r="DE600" s="2"/>
      <c r="DF600" s="2"/>
      <c r="DG600" s="2"/>
      <c r="DH600" s="2"/>
      <c r="DI600" s="2"/>
      <c r="DJ600" s="2"/>
      <c r="DK600" s="2"/>
      <c r="DL600" s="2"/>
      <c r="DM600" s="2"/>
      <c r="DN600" s="2"/>
      <c r="DO600" s="2"/>
      <c r="DP600" s="2"/>
      <c r="DQ600" s="2"/>
      <c r="DR600" s="2"/>
      <c r="DS600" s="2"/>
      <c r="DT600" s="2"/>
      <c r="DU600" s="2"/>
      <c r="DV600" s="2"/>
      <c r="DW600" s="2"/>
      <c r="DX600" s="2"/>
      <c r="DY600" s="2"/>
      <c r="DZ600" s="2"/>
      <c r="EA600" s="2"/>
      <c r="EB600" s="2"/>
      <c r="EC600" s="2"/>
      <c r="ED600" s="2"/>
      <c r="EE600" s="2"/>
      <c r="EF600" s="2"/>
    </row>
    <row r="601" spans="1:136" x14ac:dyDescent="0.2">
      <c r="A601" s="2"/>
      <c r="B601" s="2"/>
      <c r="C601" s="2"/>
      <c r="D601" s="2"/>
      <c r="E601" s="2"/>
      <c r="F601" s="2"/>
      <c r="G601" s="2"/>
      <c r="H601" s="2"/>
      <c r="I601" s="100"/>
      <c r="J601" s="2"/>
      <c r="K601" s="2"/>
      <c r="L601" s="2"/>
      <c r="M601" s="2"/>
      <c r="N601" s="2"/>
      <c r="O601" s="100"/>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c r="BJ601" s="2"/>
      <c r="BK601" s="2"/>
      <c r="BL601" s="2"/>
      <c r="BM601" s="2"/>
      <c r="BN601" s="2"/>
      <c r="BO601" s="2"/>
      <c r="BP601" s="2"/>
      <c r="BQ601" s="2"/>
      <c r="BR601" s="2"/>
      <c r="BS601" s="2"/>
      <c r="BT601" s="2"/>
      <c r="BU601" s="2"/>
      <c r="BV601" s="2"/>
      <c r="BW601" s="2"/>
      <c r="BX601" s="2"/>
      <c r="BY601" s="2"/>
      <c r="BZ601" s="2"/>
      <c r="CA601" s="2"/>
      <c r="CB601" s="2"/>
      <c r="CC601" s="2"/>
      <c r="CD601" s="2"/>
      <c r="CE601" s="2"/>
      <c r="CF601" s="2"/>
      <c r="CG601" s="2"/>
      <c r="CH601" s="2"/>
      <c r="CI601" s="2"/>
      <c r="CJ601" s="2"/>
      <c r="CK601" s="2"/>
      <c r="CL601" s="2"/>
      <c r="CM601" s="2"/>
      <c r="CN601" s="2"/>
      <c r="CO601" s="2"/>
      <c r="CP601" s="2"/>
      <c r="CQ601" s="2"/>
      <c r="CR601" s="2"/>
      <c r="CS601" s="2"/>
      <c r="CT601" s="2"/>
      <c r="CU601" s="2"/>
      <c r="CV601" s="2"/>
      <c r="CW601" s="2"/>
      <c r="CX601" s="2"/>
      <c r="CY601" s="2"/>
      <c r="CZ601" s="2"/>
      <c r="DA601" s="2"/>
      <c r="DB601" s="2"/>
      <c r="DC601" s="2"/>
      <c r="DD601" s="2"/>
      <c r="DE601" s="2"/>
      <c r="DF601" s="2"/>
      <c r="DG601" s="2"/>
      <c r="DH601" s="2"/>
      <c r="DI601" s="2"/>
      <c r="DJ601" s="2"/>
      <c r="DK601" s="2"/>
      <c r="DL601" s="2"/>
      <c r="DM601" s="2"/>
      <c r="DN601" s="2"/>
      <c r="DO601" s="2"/>
      <c r="DP601" s="2"/>
      <c r="DQ601" s="2"/>
      <c r="DR601" s="2"/>
      <c r="DS601" s="2"/>
      <c r="DT601" s="2"/>
      <c r="DU601" s="2"/>
      <c r="DV601" s="2"/>
      <c r="DW601" s="2"/>
      <c r="DX601" s="2"/>
      <c r="DY601" s="2"/>
      <c r="DZ601" s="2"/>
      <c r="EA601" s="2"/>
      <c r="EB601" s="2"/>
      <c r="EC601" s="2"/>
      <c r="ED601" s="2"/>
      <c r="EE601" s="2"/>
      <c r="EF601" s="2"/>
    </row>
    <row r="602" spans="1:136" x14ac:dyDescent="0.2">
      <c r="A602" s="2"/>
      <c r="B602" s="2"/>
      <c r="C602" s="2"/>
      <c r="D602" s="2"/>
      <c r="E602" s="2"/>
      <c r="F602" s="2"/>
      <c r="G602" s="2"/>
      <c r="H602" s="2"/>
      <c r="I602" s="100"/>
      <c r="J602" s="2"/>
      <c r="K602" s="2"/>
      <c r="L602" s="2"/>
      <c r="M602" s="2"/>
      <c r="N602" s="2"/>
      <c r="O602" s="100"/>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c r="BJ602" s="2"/>
      <c r="BK602" s="2"/>
      <c r="BL602" s="2"/>
      <c r="BM602" s="2"/>
      <c r="BN602" s="2"/>
      <c r="BO602" s="2"/>
      <c r="BP602" s="2"/>
      <c r="BQ602" s="2"/>
      <c r="BR602" s="2"/>
      <c r="BS602" s="2"/>
      <c r="BT602" s="2"/>
      <c r="BU602" s="2"/>
      <c r="BV602" s="2"/>
      <c r="BW602" s="2"/>
      <c r="BX602" s="2"/>
      <c r="BY602" s="2"/>
      <c r="BZ602" s="2"/>
      <c r="CA602" s="2"/>
      <c r="CB602" s="2"/>
      <c r="CC602" s="2"/>
      <c r="CD602" s="2"/>
      <c r="CE602" s="2"/>
      <c r="CF602" s="2"/>
      <c r="CG602" s="2"/>
      <c r="CH602" s="2"/>
      <c r="CI602" s="2"/>
      <c r="CJ602" s="2"/>
      <c r="CK602" s="2"/>
      <c r="CL602" s="2"/>
      <c r="CM602" s="2"/>
      <c r="CN602" s="2"/>
      <c r="CO602" s="2"/>
      <c r="CP602" s="2"/>
      <c r="CQ602" s="2"/>
      <c r="CR602" s="2"/>
      <c r="CS602" s="2"/>
      <c r="CT602" s="2"/>
      <c r="CU602" s="2"/>
      <c r="CV602" s="2"/>
      <c r="CW602" s="2"/>
      <c r="CX602" s="2"/>
      <c r="CY602" s="2"/>
      <c r="CZ602" s="2"/>
      <c r="DA602" s="2"/>
      <c r="DB602" s="2"/>
      <c r="DC602" s="2"/>
      <c r="DD602" s="2"/>
      <c r="DE602" s="2"/>
      <c r="DF602" s="2"/>
      <c r="DG602" s="2"/>
      <c r="DH602" s="2"/>
      <c r="DI602" s="2"/>
      <c r="DJ602" s="2"/>
      <c r="DK602" s="2"/>
      <c r="DL602" s="2"/>
      <c r="DM602" s="2"/>
      <c r="DN602" s="2"/>
      <c r="DO602" s="2"/>
      <c r="DP602" s="2"/>
      <c r="DQ602" s="2"/>
      <c r="DR602" s="2"/>
      <c r="DS602" s="2"/>
      <c r="DT602" s="2"/>
      <c r="DU602" s="2"/>
      <c r="DV602" s="2"/>
      <c r="DW602" s="2"/>
      <c r="DX602" s="2"/>
      <c r="DY602" s="2"/>
      <c r="DZ602" s="2"/>
      <c r="EA602" s="2"/>
      <c r="EB602" s="2"/>
      <c r="EC602" s="2"/>
      <c r="ED602" s="2"/>
      <c r="EE602" s="2"/>
      <c r="EF602" s="2"/>
    </row>
    <row r="603" spans="1:136" x14ac:dyDescent="0.2">
      <c r="A603" s="2"/>
      <c r="B603" s="2"/>
      <c r="C603" s="2"/>
      <c r="D603" s="2"/>
      <c r="E603" s="2"/>
      <c r="F603" s="2"/>
      <c r="G603" s="2"/>
      <c r="H603" s="2"/>
      <c r="I603" s="100"/>
      <c r="J603" s="2"/>
      <c r="K603" s="2"/>
      <c r="L603" s="2"/>
      <c r="M603" s="2"/>
      <c r="N603" s="2"/>
      <c r="O603" s="100"/>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c r="BJ603" s="2"/>
      <c r="BK603" s="2"/>
      <c r="BL603" s="2"/>
      <c r="BM603" s="2"/>
      <c r="BN603" s="2"/>
      <c r="BO603" s="2"/>
      <c r="BP603" s="2"/>
      <c r="BQ603" s="2"/>
      <c r="BR603" s="2"/>
      <c r="BS603" s="2"/>
      <c r="BT603" s="2"/>
      <c r="BU603" s="2"/>
      <c r="BV603" s="2"/>
      <c r="BW603" s="2"/>
      <c r="BX603" s="2"/>
      <c r="BY603" s="2"/>
      <c r="BZ603" s="2"/>
      <c r="CA603" s="2"/>
      <c r="CB603" s="2"/>
      <c r="CC603" s="2"/>
      <c r="CD603" s="2"/>
      <c r="CE603" s="2"/>
      <c r="CF603" s="2"/>
      <c r="CG603" s="2"/>
      <c r="CH603" s="2"/>
      <c r="CI603" s="2"/>
      <c r="CJ603" s="2"/>
      <c r="CK603" s="2"/>
      <c r="CL603" s="2"/>
      <c r="CM603" s="2"/>
      <c r="CN603" s="2"/>
      <c r="CO603" s="2"/>
      <c r="CP603" s="2"/>
      <c r="CQ603" s="2"/>
      <c r="CR603" s="2"/>
      <c r="CS603" s="2"/>
      <c r="CT603" s="2"/>
      <c r="CU603" s="2"/>
      <c r="CV603" s="2"/>
      <c r="CW603" s="2"/>
      <c r="CX603" s="2"/>
      <c r="CY603" s="2"/>
      <c r="CZ603" s="2"/>
      <c r="DA603" s="2"/>
      <c r="DB603" s="2"/>
      <c r="DC603" s="2"/>
      <c r="DD603" s="2"/>
      <c r="DE603" s="2"/>
      <c r="DF603" s="2"/>
      <c r="DG603" s="2"/>
      <c r="DH603" s="2"/>
      <c r="DI603" s="2"/>
      <c r="DJ603" s="2"/>
      <c r="DK603" s="2"/>
      <c r="DL603" s="2"/>
      <c r="DM603" s="2"/>
      <c r="DN603" s="2"/>
      <c r="DO603" s="2"/>
      <c r="DP603" s="2"/>
      <c r="DQ603" s="2"/>
      <c r="DR603" s="2"/>
      <c r="DS603" s="2"/>
      <c r="DT603" s="2"/>
      <c r="DU603" s="2"/>
      <c r="DV603" s="2"/>
      <c r="DW603" s="2"/>
      <c r="DX603" s="2"/>
      <c r="DY603" s="2"/>
      <c r="DZ603" s="2"/>
      <c r="EA603" s="2"/>
      <c r="EB603" s="2"/>
      <c r="EC603" s="2"/>
      <c r="ED603" s="2"/>
      <c r="EE603" s="2"/>
      <c r="EF603" s="2"/>
    </row>
    <row r="604" spans="1:136" x14ac:dyDescent="0.2">
      <c r="A604" s="2"/>
      <c r="B604" s="2"/>
      <c r="C604" s="2"/>
      <c r="D604" s="2"/>
      <c r="E604" s="2"/>
      <c r="F604" s="2"/>
      <c r="G604" s="2"/>
      <c r="H604" s="2"/>
      <c r="I604" s="100"/>
      <c r="J604" s="2"/>
      <c r="K604" s="2"/>
      <c r="L604" s="2"/>
      <c r="M604" s="2"/>
      <c r="N604" s="2"/>
      <c r="O604" s="100"/>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c r="BJ604" s="2"/>
      <c r="BK604" s="2"/>
      <c r="BL604" s="2"/>
      <c r="BM604" s="2"/>
      <c r="BN604" s="2"/>
      <c r="BO604" s="2"/>
      <c r="BP604" s="2"/>
      <c r="BQ604" s="2"/>
      <c r="BR604" s="2"/>
      <c r="BS604" s="2"/>
      <c r="BT604" s="2"/>
      <c r="BU604" s="2"/>
      <c r="BV604" s="2"/>
      <c r="BW604" s="2"/>
      <c r="BX604" s="2"/>
      <c r="BY604" s="2"/>
      <c r="BZ604" s="2"/>
      <c r="CA604" s="2"/>
      <c r="CB604" s="2"/>
      <c r="CC604" s="2"/>
      <c r="CD604" s="2"/>
      <c r="CE604" s="2"/>
      <c r="CF604" s="2"/>
      <c r="CG604" s="2"/>
      <c r="CH604" s="2"/>
      <c r="CI604" s="2"/>
      <c r="CJ604" s="2"/>
      <c r="CK604" s="2"/>
      <c r="CL604" s="2"/>
      <c r="CM604" s="2"/>
      <c r="CN604" s="2"/>
      <c r="CO604" s="2"/>
      <c r="CP604" s="2"/>
      <c r="CQ604" s="2"/>
      <c r="CR604" s="2"/>
      <c r="CS604" s="2"/>
      <c r="CT604" s="2"/>
      <c r="CU604" s="2"/>
      <c r="CV604" s="2"/>
      <c r="CW604" s="2"/>
      <c r="CX604" s="2"/>
      <c r="CY604" s="2"/>
      <c r="CZ604" s="2"/>
      <c r="DA604" s="2"/>
      <c r="DB604" s="2"/>
      <c r="DC604" s="2"/>
      <c r="DD604" s="2"/>
      <c r="DE604" s="2"/>
      <c r="DF604" s="2"/>
      <c r="DG604" s="2"/>
      <c r="DH604" s="2"/>
      <c r="DI604" s="2"/>
      <c r="DJ604" s="2"/>
      <c r="DK604" s="2"/>
      <c r="DL604" s="2"/>
      <c r="DM604" s="2"/>
      <c r="DN604" s="2"/>
      <c r="DO604" s="2"/>
      <c r="DP604" s="2"/>
      <c r="DQ604" s="2"/>
      <c r="DR604" s="2"/>
      <c r="DS604" s="2"/>
      <c r="DT604" s="2"/>
      <c r="DU604" s="2"/>
      <c r="DV604" s="2"/>
      <c r="DW604" s="2"/>
      <c r="DX604" s="2"/>
      <c r="DY604" s="2"/>
      <c r="DZ604" s="2"/>
      <c r="EA604" s="2"/>
      <c r="EB604" s="2"/>
      <c r="EC604" s="2"/>
      <c r="ED604" s="2"/>
      <c r="EE604" s="2"/>
      <c r="EF604" s="2"/>
    </row>
    <row r="605" spans="1:136" x14ac:dyDescent="0.2">
      <c r="A605" s="2"/>
      <c r="B605" s="2"/>
      <c r="C605" s="2"/>
      <c r="D605" s="2"/>
      <c r="E605" s="2"/>
      <c r="F605" s="2"/>
      <c r="G605" s="2"/>
      <c r="H605" s="2"/>
      <c r="I605" s="100"/>
      <c r="J605" s="2"/>
      <c r="K605" s="2"/>
      <c r="L605" s="2"/>
      <c r="M605" s="2"/>
      <c r="N605" s="2"/>
      <c r="O605" s="100"/>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c r="BJ605" s="2"/>
      <c r="BK605" s="2"/>
      <c r="BL605" s="2"/>
      <c r="BM605" s="2"/>
      <c r="BN605" s="2"/>
      <c r="BO605" s="2"/>
      <c r="BP605" s="2"/>
      <c r="BQ605" s="2"/>
      <c r="BR605" s="2"/>
      <c r="BS605" s="2"/>
      <c r="BT605" s="2"/>
      <c r="BU605" s="2"/>
      <c r="BV605" s="2"/>
      <c r="BW605" s="2"/>
      <c r="BX605" s="2"/>
      <c r="BY605" s="2"/>
      <c r="BZ605" s="2"/>
      <c r="CA605" s="2"/>
      <c r="CB605" s="2"/>
      <c r="CC605" s="2"/>
      <c r="CD605" s="2"/>
      <c r="CE605" s="2"/>
      <c r="CF605" s="2"/>
      <c r="CG605" s="2"/>
      <c r="CH605" s="2"/>
      <c r="CI605" s="2"/>
      <c r="CJ605" s="2"/>
      <c r="CK605" s="2"/>
      <c r="CL605" s="2"/>
      <c r="CM605" s="2"/>
      <c r="CN605" s="2"/>
      <c r="CO605" s="2"/>
      <c r="CP605" s="2"/>
      <c r="CQ605" s="2"/>
      <c r="CR605" s="2"/>
      <c r="CS605" s="2"/>
      <c r="CT605" s="2"/>
      <c r="CU605" s="2"/>
      <c r="CV605" s="2"/>
      <c r="CW605" s="2"/>
      <c r="CX605" s="2"/>
      <c r="CY605" s="2"/>
      <c r="CZ605" s="2"/>
      <c r="DA605" s="2"/>
      <c r="DB605" s="2"/>
      <c r="DC605" s="2"/>
      <c r="DD605" s="2"/>
      <c r="DE605" s="2"/>
      <c r="DF605" s="2"/>
      <c r="DG605" s="2"/>
      <c r="DH605" s="2"/>
      <c r="DI605" s="2"/>
      <c r="DJ605" s="2"/>
      <c r="DK605" s="2"/>
      <c r="DL605" s="2"/>
      <c r="DM605" s="2"/>
      <c r="DN605" s="2"/>
      <c r="DO605" s="2"/>
      <c r="DP605" s="2"/>
      <c r="DQ605" s="2"/>
      <c r="DR605" s="2"/>
      <c r="DS605" s="2"/>
      <c r="DT605" s="2"/>
      <c r="DU605" s="2"/>
      <c r="DV605" s="2"/>
      <c r="DW605" s="2"/>
      <c r="DX605" s="2"/>
      <c r="DY605" s="2"/>
      <c r="DZ605" s="2"/>
      <c r="EA605" s="2"/>
      <c r="EB605" s="2"/>
      <c r="EC605" s="2"/>
      <c r="ED605" s="2"/>
      <c r="EE605" s="2"/>
      <c r="EF605" s="2"/>
    </row>
    <row r="606" spans="1:136" x14ac:dyDescent="0.2">
      <c r="A606" s="2"/>
      <c r="B606" s="2"/>
      <c r="C606" s="2"/>
      <c r="D606" s="2"/>
      <c r="E606" s="2"/>
      <c r="F606" s="2"/>
      <c r="G606" s="2"/>
      <c r="H606" s="2"/>
      <c r="I606" s="100"/>
      <c r="J606" s="2"/>
      <c r="K606" s="2"/>
      <c r="L606" s="2"/>
      <c r="M606" s="2"/>
      <c r="N606" s="2"/>
      <c r="O606" s="100"/>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c r="BJ606" s="2"/>
      <c r="BK606" s="2"/>
      <c r="BL606" s="2"/>
      <c r="BM606" s="2"/>
      <c r="BN606" s="2"/>
      <c r="BO606" s="2"/>
      <c r="BP606" s="2"/>
      <c r="BQ606" s="2"/>
      <c r="BR606" s="2"/>
      <c r="BS606" s="2"/>
      <c r="BT606" s="2"/>
      <c r="BU606" s="2"/>
      <c r="BV606" s="2"/>
      <c r="BW606" s="2"/>
      <c r="BX606" s="2"/>
      <c r="BY606" s="2"/>
      <c r="BZ606" s="2"/>
      <c r="CA606" s="2"/>
      <c r="CB606" s="2"/>
      <c r="CC606" s="2"/>
      <c r="CD606" s="2"/>
      <c r="CE606" s="2"/>
      <c r="CF606" s="2"/>
      <c r="CG606" s="2"/>
      <c r="CH606" s="2"/>
      <c r="CI606" s="2"/>
      <c r="CJ606" s="2"/>
      <c r="CK606" s="2"/>
      <c r="CL606" s="2"/>
      <c r="CM606" s="2"/>
      <c r="CN606" s="2"/>
      <c r="CO606" s="2"/>
      <c r="CP606" s="2"/>
      <c r="CQ606" s="2"/>
      <c r="CR606" s="2"/>
      <c r="CS606" s="2"/>
      <c r="CT606" s="2"/>
      <c r="CU606" s="2"/>
      <c r="CV606" s="2"/>
      <c r="CW606" s="2"/>
      <c r="CX606" s="2"/>
      <c r="CY606" s="2"/>
      <c r="CZ606" s="2"/>
      <c r="DA606" s="2"/>
      <c r="DB606" s="2"/>
      <c r="DC606" s="2"/>
      <c r="DD606" s="2"/>
      <c r="DE606" s="2"/>
      <c r="DF606" s="2"/>
      <c r="DG606" s="2"/>
      <c r="DH606" s="2"/>
      <c r="DI606" s="2"/>
      <c r="DJ606" s="2"/>
      <c r="DK606" s="2"/>
      <c r="DL606" s="2"/>
      <c r="DM606" s="2"/>
      <c r="DN606" s="2"/>
      <c r="DO606" s="2"/>
      <c r="DP606" s="2"/>
      <c r="DQ606" s="2"/>
      <c r="DR606" s="2"/>
      <c r="DS606" s="2"/>
      <c r="DT606" s="2"/>
      <c r="DU606" s="2"/>
      <c r="DV606" s="2"/>
      <c r="DW606" s="2"/>
      <c r="DX606" s="2"/>
      <c r="DY606" s="2"/>
      <c r="DZ606" s="2"/>
      <c r="EA606" s="2"/>
      <c r="EB606" s="2"/>
      <c r="EC606" s="2"/>
      <c r="ED606" s="2"/>
      <c r="EE606" s="2"/>
      <c r="EF606" s="2"/>
    </row>
    <row r="607" spans="1:136" x14ac:dyDescent="0.2">
      <c r="A607" s="2"/>
      <c r="B607" s="2"/>
      <c r="C607" s="2"/>
      <c r="D607" s="2"/>
      <c r="E607" s="2"/>
      <c r="F607" s="2"/>
      <c r="G607" s="2"/>
      <c r="H607" s="2"/>
      <c r="I607" s="100"/>
      <c r="J607" s="2"/>
      <c r="K607" s="2"/>
      <c r="L607" s="2"/>
      <c r="M607" s="2"/>
      <c r="N607" s="2"/>
      <c r="O607" s="100"/>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c r="BJ607" s="2"/>
      <c r="BK607" s="2"/>
      <c r="BL607" s="2"/>
      <c r="BM607" s="2"/>
      <c r="BN607" s="2"/>
      <c r="BO607" s="2"/>
      <c r="BP607" s="2"/>
      <c r="BQ607" s="2"/>
      <c r="BR607" s="2"/>
      <c r="BS607" s="2"/>
      <c r="BT607" s="2"/>
      <c r="BU607" s="2"/>
      <c r="BV607" s="2"/>
      <c r="BW607" s="2"/>
      <c r="BX607" s="2"/>
      <c r="BY607" s="2"/>
      <c r="BZ607" s="2"/>
      <c r="CA607" s="2"/>
      <c r="CB607" s="2"/>
      <c r="CC607" s="2"/>
      <c r="CD607" s="2"/>
      <c r="CE607" s="2"/>
      <c r="CF607" s="2"/>
      <c r="CG607" s="2"/>
      <c r="CH607" s="2"/>
      <c r="CI607" s="2"/>
      <c r="CJ607" s="2"/>
      <c r="CK607" s="2"/>
      <c r="CL607" s="2"/>
      <c r="CM607" s="2"/>
      <c r="CN607" s="2"/>
      <c r="CO607" s="2"/>
      <c r="CP607" s="2"/>
      <c r="CQ607" s="2"/>
      <c r="CR607" s="2"/>
      <c r="CS607" s="2"/>
      <c r="CT607" s="2"/>
      <c r="CU607" s="2"/>
      <c r="CV607" s="2"/>
      <c r="CW607" s="2"/>
      <c r="CX607" s="2"/>
      <c r="CY607" s="2"/>
      <c r="CZ607" s="2"/>
      <c r="DA607" s="2"/>
      <c r="DB607" s="2"/>
      <c r="DC607" s="2"/>
      <c r="DD607" s="2"/>
      <c r="DE607" s="2"/>
      <c r="DF607" s="2"/>
      <c r="DG607" s="2"/>
      <c r="DH607" s="2"/>
      <c r="DI607" s="2"/>
      <c r="DJ607" s="2"/>
      <c r="DK607" s="2"/>
      <c r="DL607" s="2"/>
      <c r="DM607" s="2"/>
      <c r="DN607" s="2"/>
      <c r="DO607" s="2"/>
      <c r="DP607" s="2"/>
      <c r="DQ607" s="2"/>
      <c r="DR607" s="2"/>
      <c r="DS607" s="2"/>
      <c r="DT607" s="2"/>
      <c r="DU607" s="2"/>
      <c r="DV607" s="2"/>
      <c r="DW607" s="2"/>
      <c r="DX607" s="2"/>
      <c r="DY607" s="2"/>
      <c r="DZ607" s="2"/>
      <c r="EA607" s="2"/>
      <c r="EB607" s="2"/>
      <c r="EC607" s="2"/>
      <c r="ED607" s="2"/>
      <c r="EE607" s="2"/>
      <c r="EF607" s="2"/>
    </row>
    <row r="608" spans="1:136" x14ac:dyDescent="0.2">
      <c r="A608" s="2"/>
      <c r="B608" s="2"/>
      <c r="C608" s="2"/>
      <c r="D608" s="2"/>
      <c r="E608" s="2"/>
      <c r="F608" s="2"/>
      <c r="G608" s="2"/>
      <c r="H608" s="2"/>
      <c r="I608" s="100"/>
      <c r="J608" s="2"/>
      <c r="K608" s="2"/>
      <c r="L608" s="2"/>
      <c r="M608" s="2"/>
      <c r="N608" s="2"/>
      <c r="O608" s="100"/>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c r="BJ608" s="2"/>
      <c r="BK608" s="2"/>
      <c r="BL608" s="2"/>
      <c r="BM608" s="2"/>
      <c r="BN608" s="2"/>
      <c r="BO608" s="2"/>
      <c r="BP608" s="2"/>
      <c r="BQ608" s="2"/>
      <c r="BR608" s="2"/>
      <c r="BS608" s="2"/>
      <c r="BT608" s="2"/>
      <c r="BU608" s="2"/>
      <c r="BV608" s="2"/>
      <c r="BW608" s="2"/>
      <c r="BX608" s="2"/>
      <c r="BY608" s="2"/>
      <c r="BZ608" s="2"/>
      <c r="CA608" s="2"/>
      <c r="CB608" s="2"/>
      <c r="CC608" s="2"/>
      <c r="CD608" s="2"/>
      <c r="CE608" s="2"/>
      <c r="CF608" s="2"/>
      <c r="CG608" s="2"/>
      <c r="CH608" s="2"/>
      <c r="CI608" s="2"/>
      <c r="CJ608" s="2"/>
      <c r="CK608" s="2"/>
      <c r="CL608" s="2"/>
      <c r="CM608" s="2"/>
      <c r="CN608" s="2"/>
      <c r="CO608" s="2"/>
      <c r="CP608" s="2"/>
      <c r="CQ608" s="2"/>
      <c r="CR608" s="2"/>
      <c r="CS608" s="2"/>
      <c r="CT608" s="2"/>
      <c r="CU608" s="2"/>
      <c r="CV608" s="2"/>
      <c r="CW608" s="2"/>
      <c r="CX608" s="2"/>
      <c r="CY608" s="2"/>
      <c r="CZ608" s="2"/>
      <c r="DA608" s="2"/>
      <c r="DB608" s="2"/>
      <c r="DC608" s="2"/>
      <c r="DD608" s="2"/>
      <c r="DE608" s="2"/>
      <c r="DF608" s="2"/>
      <c r="DG608" s="2"/>
      <c r="DH608" s="2"/>
      <c r="DI608" s="2"/>
      <c r="DJ608" s="2"/>
      <c r="DK608" s="2"/>
      <c r="DL608" s="2"/>
      <c r="DM608" s="2"/>
      <c r="DN608" s="2"/>
      <c r="DO608" s="2"/>
      <c r="DP608" s="2"/>
      <c r="DQ608" s="2"/>
      <c r="DR608" s="2"/>
      <c r="DS608" s="2"/>
      <c r="DT608" s="2"/>
      <c r="DU608" s="2"/>
      <c r="DV608" s="2"/>
      <c r="DW608" s="2"/>
      <c r="DX608" s="2"/>
      <c r="DY608" s="2"/>
      <c r="DZ608" s="2"/>
      <c r="EA608" s="2"/>
      <c r="EB608" s="2"/>
      <c r="EC608" s="2"/>
      <c r="ED608" s="2"/>
      <c r="EE608" s="2"/>
      <c r="EF608" s="2"/>
    </row>
    <row r="609" spans="1:136" x14ac:dyDescent="0.2">
      <c r="A609" s="2"/>
      <c r="B609" s="2"/>
      <c r="C609" s="2"/>
      <c r="D609" s="2"/>
      <c r="E609" s="2"/>
      <c r="F609" s="2"/>
      <c r="G609" s="2"/>
      <c r="H609" s="2"/>
      <c r="I609" s="100"/>
      <c r="J609" s="2"/>
      <c r="K609" s="2"/>
      <c r="L609" s="2"/>
      <c r="M609" s="2"/>
      <c r="N609" s="2"/>
      <c r="O609" s="100"/>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c r="BJ609" s="2"/>
      <c r="BK609" s="2"/>
      <c r="BL609" s="2"/>
      <c r="BM609" s="2"/>
      <c r="BN609" s="2"/>
      <c r="BO609" s="2"/>
      <c r="BP609" s="2"/>
      <c r="BQ609" s="2"/>
      <c r="BR609" s="2"/>
      <c r="BS609" s="2"/>
      <c r="BT609" s="2"/>
      <c r="BU609" s="2"/>
      <c r="BV609" s="2"/>
      <c r="BW609" s="2"/>
      <c r="BX609" s="2"/>
      <c r="BY609" s="2"/>
      <c r="BZ609" s="2"/>
      <c r="CA609" s="2"/>
      <c r="CB609" s="2"/>
      <c r="CC609" s="2"/>
      <c r="CD609" s="2"/>
      <c r="CE609" s="2"/>
      <c r="CF609" s="2"/>
      <c r="CG609" s="2"/>
      <c r="CH609" s="2"/>
      <c r="CI609" s="2"/>
      <c r="CJ609" s="2"/>
      <c r="CK609" s="2"/>
      <c r="CL609" s="2"/>
      <c r="CM609" s="2"/>
      <c r="CN609" s="2"/>
      <c r="CO609" s="2"/>
      <c r="CP609" s="2"/>
      <c r="CQ609" s="2"/>
      <c r="CR609" s="2"/>
      <c r="CS609" s="2"/>
      <c r="CT609" s="2"/>
      <c r="CU609" s="2"/>
      <c r="CV609" s="2"/>
      <c r="CW609" s="2"/>
      <c r="CX609" s="2"/>
      <c r="CY609" s="2"/>
      <c r="CZ609" s="2"/>
      <c r="DA609" s="2"/>
      <c r="DB609" s="2"/>
      <c r="DC609" s="2"/>
      <c r="DD609" s="2"/>
      <c r="DE609" s="2"/>
      <c r="DF609" s="2"/>
      <c r="DG609" s="2"/>
      <c r="DH609" s="2"/>
      <c r="DI609" s="2"/>
      <c r="DJ609" s="2"/>
      <c r="DK609" s="2"/>
      <c r="DL609" s="2"/>
      <c r="DM609" s="2"/>
      <c r="DN609" s="2"/>
      <c r="DO609" s="2"/>
      <c r="DP609" s="2"/>
      <c r="DQ609" s="2"/>
      <c r="DR609" s="2"/>
      <c r="DS609" s="2"/>
      <c r="DT609" s="2"/>
      <c r="DU609" s="2"/>
      <c r="DV609" s="2"/>
      <c r="DW609" s="2"/>
      <c r="DX609" s="2"/>
      <c r="DY609" s="2"/>
      <c r="DZ609" s="2"/>
      <c r="EA609" s="2"/>
      <c r="EB609" s="2"/>
      <c r="EC609" s="2"/>
      <c r="ED609" s="2"/>
      <c r="EE609" s="2"/>
      <c r="EF609" s="2"/>
    </row>
    <row r="610" spans="1:136" x14ac:dyDescent="0.2">
      <c r="A610" s="2"/>
      <c r="B610" s="2"/>
      <c r="C610" s="2"/>
      <c r="D610" s="2"/>
      <c r="E610" s="2"/>
      <c r="F610" s="2"/>
      <c r="G610" s="2"/>
      <c r="H610" s="2"/>
      <c r="I610" s="100"/>
      <c r="J610" s="2"/>
      <c r="K610" s="2"/>
      <c r="L610" s="2"/>
      <c r="M610" s="2"/>
      <c r="N610" s="2"/>
      <c r="O610" s="100"/>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c r="BJ610" s="2"/>
      <c r="BK610" s="2"/>
      <c r="BL610" s="2"/>
      <c r="BM610" s="2"/>
      <c r="BN610" s="2"/>
      <c r="BO610" s="2"/>
      <c r="BP610" s="2"/>
      <c r="BQ610" s="2"/>
      <c r="BR610" s="2"/>
      <c r="BS610" s="2"/>
      <c r="BT610" s="2"/>
      <c r="BU610" s="2"/>
      <c r="BV610" s="2"/>
      <c r="BW610" s="2"/>
      <c r="BX610" s="2"/>
      <c r="BY610" s="2"/>
      <c r="BZ610" s="2"/>
      <c r="CA610" s="2"/>
      <c r="CB610" s="2"/>
      <c r="CC610" s="2"/>
      <c r="CD610" s="2"/>
      <c r="CE610" s="2"/>
      <c r="CF610" s="2"/>
      <c r="CG610" s="2"/>
      <c r="CH610" s="2"/>
      <c r="CI610" s="2"/>
      <c r="CJ610" s="2"/>
      <c r="CK610" s="2"/>
      <c r="CL610" s="2"/>
      <c r="CM610" s="2"/>
      <c r="CN610" s="2"/>
      <c r="CO610" s="2"/>
      <c r="CP610" s="2"/>
      <c r="CQ610" s="2"/>
      <c r="CR610" s="2"/>
      <c r="CS610" s="2"/>
      <c r="CT610" s="2"/>
      <c r="CU610" s="2"/>
      <c r="CV610" s="2"/>
      <c r="CW610" s="2"/>
      <c r="CX610" s="2"/>
      <c r="CY610" s="2"/>
      <c r="CZ610" s="2"/>
      <c r="DA610" s="2"/>
      <c r="DB610" s="2"/>
      <c r="DC610" s="2"/>
      <c r="DD610" s="2"/>
      <c r="DE610" s="2"/>
      <c r="DF610" s="2"/>
      <c r="DG610" s="2"/>
      <c r="DH610" s="2"/>
      <c r="DI610" s="2"/>
      <c r="DJ610" s="2"/>
      <c r="DK610" s="2"/>
      <c r="DL610" s="2"/>
      <c r="DM610" s="2"/>
      <c r="DN610" s="2"/>
      <c r="DO610" s="2"/>
      <c r="DP610" s="2"/>
      <c r="DQ610" s="2"/>
      <c r="DR610" s="2"/>
      <c r="DS610" s="2"/>
      <c r="DT610" s="2"/>
      <c r="DU610" s="2"/>
      <c r="DV610" s="2"/>
      <c r="DW610" s="2"/>
      <c r="DX610" s="2"/>
      <c r="DY610" s="2"/>
      <c r="DZ610" s="2"/>
      <c r="EA610" s="2"/>
      <c r="EB610" s="2"/>
      <c r="EC610" s="2"/>
      <c r="ED610" s="2"/>
      <c r="EE610" s="2"/>
      <c r="EF610" s="2"/>
    </row>
    <row r="611" spans="1:136" x14ac:dyDescent="0.2">
      <c r="A611" s="2"/>
      <c r="B611" s="2"/>
      <c r="C611" s="2"/>
      <c r="D611" s="2"/>
      <c r="E611" s="2"/>
      <c r="F611" s="2"/>
      <c r="G611" s="2"/>
      <c r="H611" s="2"/>
      <c r="I611" s="100"/>
      <c r="J611" s="2"/>
      <c r="K611" s="2"/>
      <c r="L611" s="2"/>
      <c r="M611" s="2"/>
      <c r="N611" s="2"/>
      <c r="O611" s="100"/>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c r="BJ611" s="2"/>
      <c r="BK611" s="2"/>
      <c r="BL611" s="2"/>
      <c r="BM611" s="2"/>
      <c r="BN611" s="2"/>
      <c r="BO611" s="2"/>
      <c r="BP611" s="2"/>
      <c r="BQ611" s="2"/>
      <c r="BR611" s="2"/>
      <c r="BS611" s="2"/>
      <c r="BT611" s="2"/>
      <c r="BU611" s="2"/>
      <c r="BV611" s="2"/>
      <c r="BW611" s="2"/>
      <c r="BX611" s="2"/>
      <c r="BY611" s="2"/>
      <c r="BZ611" s="2"/>
      <c r="CA611" s="2"/>
      <c r="CB611" s="2"/>
      <c r="CC611" s="2"/>
      <c r="CD611" s="2"/>
      <c r="CE611" s="2"/>
      <c r="CF611" s="2"/>
      <c r="CG611" s="2"/>
      <c r="CH611" s="2"/>
      <c r="CI611" s="2"/>
      <c r="CJ611" s="2"/>
      <c r="CK611" s="2"/>
      <c r="CL611" s="2"/>
      <c r="CM611" s="2"/>
      <c r="CN611" s="2"/>
      <c r="CO611" s="2"/>
      <c r="CP611" s="2"/>
      <c r="CQ611" s="2"/>
      <c r="CR611" s="2"/>
      <c r="CS611" s="2"/>
      <c r="CT611" s="2"/>
      <c r="CU611" s="2"/>
      <c r="CV611" s="2"/>
      <c r="CW611" s="2"/>
      <c r="CX611" s="2"/>
      <c r="CY611" s="2"/>
      <c r="CZ611" s="2"/>
      <c r="DA611" s="2"/>
      <c r="DB611" s="2"/>
      <c r="DC611" s="2"/>
      <c r="DD611" s="2"/>
      <c r="DE611" s="2"/>
      <c r="DF611" s="2"/>
      <c r="DG611" s="2"/>
      <c r="DH611" s="2"/>
      <c r="DI611" s="2"/>
      <c r="DJ611" s="2"/>
      <c r="DK611" s="2"/>
      <c r="DL611" s="2"/>
      <c r="DM611" s="2"/>
      <c r="DN611" s="2"/>
      <c r="DO611" s="2"/>
      <c r="DP611" s="2"/>
      <c r="DQ611" s="2"/>
      <c r="DR611" s="2"/>
      <c r="DS611" s="2"/>
      <c r="DT611" s="2"/>
      <c r="DU611" s="2"/>
      <c r="DV611" s="2"/>
      <c r="DW611" s="2"/>
      <c r="DX611" s="2"/>
      <c r="DY611" s="2"/>
      <c r="DZ611" s="2"/>
      <c r="EA611" s="2"/>
      <c r="EB611" s="2"/>
      <c r="EC611" s="2"/>
      <c r="ED611" s="2"/>
      <c r="EE611" s="2"/>
      <c r="EF611" s="2"/>
    </row>
    <row r="612" spans="1:136" x14ac:dyDescent="0.2">
      <c r="A612" s="2"/>
      <c r="B612" s="2"/>
      <c r="C612" s="2"/>
      <c r="D612" s="2"/>
      <c r="E612" s="2"/>
      <c r="F612" s="2"/>
      <c r="G612" s="2"/>
      <c r="H612" s="2"/>
      <c r="I612" s="100"/>
      <c r="J612" s="2"/>
      <c r="K612" s="2"/>
      <c r="L612" s="2"/>
      <c r="M612" s="2"/>
      <c r="N612" s="2"/>
      <c r="O612" s="100"/>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c r="BJ612" s="2"/>
      <c r="BK612" s="2"/>
      <c r="BL612" s="2"/>
      <c r="BM612" s="2"/>
      <c r="BN612" s="2"/>
      <c r="BO612" s="2"/>
      <c r="BP612" s="2"/>
      <c r="BQ612" s="2"/>
      <c r="BR612" s="2"/>
      <c r="BS612" s="2"/>
      <c r="BT612" s="2"/>
      <c r="BU612" s="2"/>
      <c r="BV612" s="2"/>
      <c r="BW612" s="2"/>
      <c r="BX612" s="2"/>
      <c r="BY612" s="2"/>
      <c r="BZ612" s="2"/>
      <c r="CA612" s="2"/>
      <c r="CB612" s="2"/>
      <c r="CC612" s="2"/>
      <c r="CD612" s="2"/>
      <c r="CE612" s="2"/>
      <c r="CF612" s="2"/>
      <c r="CG612" s="2"/>
      <c r="CH612" s="2"/>
      <c r="CI612" s="2"/>
      <c r="CJ612" s="2"/>
      <c r="CK612" s="2"/>
      <c r="CL612" s="2"/>
      <c r="CM612" s="2"/>
      <c r="CN612" s="2"/>
      <c r="CO612" s="2"/>
      <c r="CP612" s="2"/>
      <c r="CQ612" s="2"/>
      <c r="CR612" s="2"/>
      <c r="CS612" s="2"/>
      <c r="CT612" s="2"/>
      <c r="CU612" s="2"/>
      <c r="CV612" s="2"/>
      <c r="CW612" s="2"/>
      <c r="CX612" s="2"/>
      <c r="CY612" s="2"/>
      <c r="CZ612" s="2"/>
      <c r="DA612" s="2"/>
      <c r="DB612" s="2"/>
      <c r="DC612" s="2"/>
      <c r="DD612" s="2"/>
      <c r="DE612" s="2"/>
      <c r="DF612" s="2"/>
      <c r="DG612" s="2"/>
      <c r="DH612" s="2"/>
      <c r="DI612" s="2"/>
      <c r="DJ612" s="2"/>
      <c r="DK612" s="2"/>
      <c r="DL612" s="2"/>
      <c r="DM612" s="2"/>
      <c r="DN612" s="2"/>
      <c r="DO612" s="2"/>
      <c r="DP612" s="2"/>
      <c r="DQ612" s="2"/>
      <c r="DR612" s="2"/>
      <c r="DS612" s="2"/>
      <c r="DT612" s="2"/>
      <c r="DU612" s="2"/>
      <c r="DV612" s="2"/>
      <c r="DW612" s="2"/>
      <c r="DX612" s="2"/>
      <c r="DY612" s="2"/>
      <c r="DZ612" s="2"/>
      <c r="EA612" s="2"/>
      <c r="EB612" s="2"/>
      <c r="EC612" s="2"/>
      <c r="ED612" s="2"/>
      <c r="EE612" s="2"/>
      <c r="EF612" s="2"/>
    </row>
    <row r="613" spans="1:136" x14ac:dyDescent="0.2">
      <c r="A613" s="2"/>
      <c r="B613" s="2"/>
      <c r="C613" s="2"/>
      <c r="D613" s="2"/>
      <c r="E613" s="2"/>
      <c r="F613" s="2"/>
      <c r="G613" s="2"/>
      <c r="H613" s="2"/>
      <c r="I613" s="100"/>
      <c r="J613" s="2"/>
      <c r="K613" s="2"/>
      <c r="L613" s="2"/>
      <c r="M613" s="2"/>
      <c r="N613" s="2"/>
      <c r="O613" s="100"/>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c r="BJ613" s="2"/>
      <c r="BK613" s="2"/>
      <c r="BL613" s="2"/>
      <c r="BM613" s="2"/>
      <c r="BN613" s="2"/>
      <c r="BO613" s="2"/>
      <c r="BP613" s="2"/>
      <c r="BQ613" s="2"/>
      <c r="BR613" s="2"/>
      <c r="BS613" s="2"/>
      <c r="BT613" s="2"/>
      <c r="BU613" s="2"/>
      <c r="BV613" s="2"/>
      <c r="BW613" s="2"/>
      <c r="BX613" s="2"/>
      <c r="BY613" s="2"/>
      <c r="BZ613" s="2"/>
      <c r="CA613" s="2"/>
      <c r="CB613" s="2"/>
      <c r="CC613" s="2"/>
      <c r="CD613" s="2"/>
      <c r="CE613" s="2"/>
      <c r="CF613" s="2"/>
      <c r="CG613" s="2"/>
      <c r="CH613" s="2"/>
      <c r="CI613" s="2"/>
      <c r="CJ613" s="2"/>
      <c r="CK613" s="2"/>
      <c r="CL613" s="2"/>
      <c r="CM613" s="2"/>
      <c r="CN613" s="2"/>
      <c r="CO613" s="2"/>
      <c r="CP613" s="2"/>
      <c r="CQ613" s="2"/>
      <c r="CR613" s="2"/>
      <c r="CS613" s="2"/>
      <c r="CT613" s="2"/>
      <c r="CU613" s="2"/>
      <c r="CV613" s="2"/>
      <c r="CW613" s="2"/>
      <c r="CX613" s="2"/>
      <c r="CY613" s="2"/>
      <c r="CZ613" s="2"/>
      <c r="DA613" s="2"/>
      <c r="DB613" s="2"/>
      <c r="DC613" s="2"/>
      <c r="DD613" s="2"/>
      <c r="DE613" s="2"/>
      <c r="DF613" s="2"/>
      <c r="DG613" s="2"/>
      <c r="DH613" s="2"/>
      <c r="DI613" s="2"/>
      <c r="DJ613" s="2"/>
      <c r="DK613" s="2"/>
      <c r="DL613" s="2"/>
      <c r="DM613" s="2"/>
      <c r="DN613" s="2"/>
      <c r="DO613" s="2"/>
      <c r="DP613" s="2"/>
      <c r="DQ613" s="2"/>
      <c r="DR613" s="2"/>
      <c r="DS613" s="2"/>
      <c r="DT613" s="2"/>
      <c r="DU613" s="2"/>
      <c r="DV613" s="2"/>
      <c r="DW613" s="2"/>
      <c r="DX613" s="2"/>
      <c r="DY613" s="2"/>
      <c r="DZ613" s="2"/>
      <c r="EA613" s="2"/>
      <c r="EB613" s="2"/>
      <c r="EC613" s="2"/>
      <c r="ED613" s="2"/>
      <c r="EE613" s="2"/>
      <c r="EF613" s="2"/>
    </row>
    <row r="614" spans="1:136" x14ac:dyDescent="0.2">
      <c r="A614" s="2"/>
      <c r="B614" s="2"/>
      <c r="C614" s="2"/>
      <c r="D614" s="2"/>
      <c r="E614" s="2"/>
      <c r="F614" s="2"/>
      <c r="G614" s="2"/>
      <c r="H614" s="2"/>
      <c r="I614" s="100"/>
      <c r="J614" s="2"/>
      <c r="K614" s="2"/>
      <c r="L614" s="2"/>
      <c r="M614" s="2"/>
      <c r="N614" s="2"/>
      <c r="O614" s="100"/>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c r="BJ614" s="2"/>
      <c r="BK614" s="2"/>
      <c r="BL614" s="2"/>
      <c r="BM614" s="2"/>
      <c r="BN614" s="2"/>
      <c r="BO614" s="2"/>
      <c r="BP614" s="2"/>
      <c r="BQ614" s="2"/>
      <c r="BR614" s="2"/>
      <c r="BS614" s="2"/>
      <c r="BT614" s="2"/>
      <c r="BU614" s="2"/>
      <c r="BV614" s="2"/>
      <c r="BW614" s="2"/>
      <c r="BX614" s="2"/>
      <c r="BY614" s="2"/>
      <c r="BZ614" s="2"/>
      <c r="CA614" s="2"/>
      <c r="CB614" s="2"/>
      <c r="CC614" s="2"/>
      <c r="CD614" s="2"/>
      <c r="CE614" s="2"/>
      <c r="CF614" s="2"/>
      <c r="CG614" s="2"/>
      <c r="CH614" s="2"/>
      <c r="CI614" s="2"/>
      <c r="CJ614" s="2"/>
      <c r="CK614" s="2"/>
      <c r="CL614" s="2"/>
      <c r="CM614" s="2"/>
      <c r="CN614" s="2"/>
      <c r="CO614" s="2"/>
      <c r="CP614" s="2"/>
      <c r="CQ614" s="2"/>
      <c r="CR614" s="2"/>
      <c r="CS614" s="2"/>
      <c r="CT614" s="2"/>
      <c r="CU614" s="2"/>
      <c r="CV614" s="2"/>
      <c r="CW614" s="2"/>
      <c r="CX614" s="2"/>
      <c r="CY614" s="2"/>
      <c r="CZ614" s="2"/>
      <c r="DA614" s="2"/>
      <c r="DB614" s="2"/>
      <c r="DC614" s="2"/>
      <c r="DD614" s="2"/>
      <c r="DE614" s="2"/>
      <c r="DF614" s="2"/>
      <c r="DG614" s="2"/>
      <c r="DH614" s="2"/>
      <c r="DI614" s="2"/>
      <c r="DJ614" s="2"/>
      <c r="DK614" s="2"/>
      <c r="DL614" s="2"/>
      <c r="DM614" s="2"/>
      <c r="DN614" s="2"/>
      <c r="DO614" s="2"/>
      <c r="DP614" s="2"/>
      <c r="DQ614" s="2"/>
      <c r="DR614" s="2"/>
      <c r="DS614" s="2"/>
      <c r="DT614" s="2"/>
      <c r="DU614" s="2"/>
      <c r="DV614" s="2"/>
      <c r="DW614" s="2"/>
      <c r="DX614" s="2"/>
      <c r="DY614" s="2"/>
      <c r="DZ614" s="2"/>
      <c r="EA614" s="2"/>
      <c r="EB614" s="2"/>
      <c r="EC614" s="2"/>
      <c r="ED614" s="2"/>
      <c r="EE614" s="2"/>
      <c r="EF614" s="2"/>
    </row>
    <row r="615" spans="1:136" x14ac:dyDescent="0.2">
      <c r="A615" s="2"/>
      <c r="B615" s="2"/>
      <c r="C615" s="2"/>
      <c r="D615" s="2"/>
      <c r="E615" s="2"/>
      <c r="F615" s="2"/>
      <c r="G615" s="2"/>
      <c r="H615" s="2"/>
      <c r="I615" s="100"/>
      <c r="J615" s="2"/>
      <c r="K615" s="2"/>
      <c r="L615" s="2"/>
      <c r="M615" s="2"/>
      <c r="N615" s="2"/>
      <c r="O615" s="100"/>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c r="BJ615" s="2"/>
      <c r="BK615" s="2"/>
      <c r="BL615" s="2"/>
      <c r="BM615" s="2"/>
      <c r="BN615" s="2"/>
      <c r="BO615" s="2"/>
      <c r="BP615" s="2"/>
      <c r="BQ615" s="2"/>
      <c r="BR615" s="2"/>
      <c r="BS615" s="2"/>
      <c r="BT615" s="2"/>
      <c r="BU615" s="2"/>
      <c r="BV615" s="2"/>
      <c r="BW615" s="2"/>
      <c r="BX615" s="2"/>
      <c r="BY615" s="2"/>
      <c r="BZ615" s="2"/>
      <c r="CA615" s="2"/>
      <c r="CB615" s="2"/>
      <c r="CC615" s="2"/>
      <c r="CD615" s="2"/>
      <c r="CE615" s="2"/>
      <c r="CF615" s="2"/>
      <c r="CG615" s="2"/>
      <c r="CH615" s="2"/>
      <c r="CI615" s="2"/>
      <c r="CJ615" s="2"/>
      <c r="CK615" s="2"/>
      <c r="CL615" s="2"/>
      <c r="CM615" s="2"/>
      <c r="CN615" s="2"/>
      <c r="CO615" s="2"/>
      <c r="CP615" s="2"/>
      <c r="CQ615" s="2"/>
      <c r="CR615" s="2"/>
      <c r="CS615" s="2"/>
      <c r="CT615" s="2"/>
      <c r="CU615" s="2"/>
      <c r="CV615" s="2"/>
      <c r="CW615" s="2"/>
      <c r="CX615" s="2"/>
      <c r="CY615" s="2"/>
      <c r="CZ615" s="2"/>
      <c r="DA615" s="2"/>
      <c r="DB615" s="2"/>
      <c r="DC615" s="2"/>
      <c r="DD615" s="2"/>
      <c r="DE615" s="2"/>
      <c r="DF615" s="2"/>
      <c r="DG615" s="2"/>
      <c r="DH615" s="2"/>
      <c r="DI615" s="2"/>
      <c r="DJ615" s="2"/>
      <c r="DK615" s="2"/>
      <c r="DL615" s="2"/>
      <c r="DM615" s="2"/>
      <c r="DN615" s="2"/>
      <c r="DO615" s="2"/>
      <c r="DP615" s="2"/>
      <c r="DQ615" s="2"/>
      <c r="DR615" s="2"/>
      <c r="DS615" s="2"/>
      <c r="DT615" s="2"/>
      <c r="DU615" s="2"/>
      <c r="DV615" s="2"/>
      <c r="DW615" s="2"/>
      <c r="DX615" s="2"/>
      <c r="DY615" s="2"/>
      <c r="DZ615" s="2"/>
      <c r="EA615" s="2"/>
      <c r="EB615" s="2"/>
      <c r="EC615" s="2"/>
      <c r="ED615" s="2"/>
      <c r="EE615" s="2"/>
      <c r="EF615" s="2"/>
    </row>
    <row r="616" spans="1:136" x14ac:dyDescent="0.2">
      <c r="A616" s="2"/>
      <c r="B616" s="2"/>
      <c r="C616" s="2"/>
      <c r="D616" s="2"/>
      <c r="E616" s="2"/>
      <c r="F616" s="2"/>
      <c r="G616" s="2"/>
      <c r="H616" s="2"/>
      <c r="I616" s="100"/>
      <c r="J616" s="2"/>
      <c r="K616" s="2"/>
      <c r="L616" s="2"/>
      <c r="M616" s="2"/>
      <c r="N616" s="2"/>
      <c r="O616" s="100"/>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c r="BJ616" s="2"/>
      <c r="BK616" s="2"/>
      <c r="BL616" s="2"/>
      <c r="BM616" s="2"/>
      <c r="BN616" s="2"/>
      <c r="BO616" s="2"/>
      <c r="BP616" s="2"/>
      <c r="BQ616" s="2"/>
      <c r="BR616" s="2"/>
      <c r="BS616" s="2"/>
      <c r="BT616" s="2"/>
      <c r="BU616" s="2"/>
      <c r="BV616" s="2"/>
      <c r="BW616" s="2"/>
      <c r="BX616" s="2"/>
      <c r="BY616" s="2"/>
      <c r="BZ616" s="2"/>
      <c r="CA616" s="2"/>
      <c r="CB616" s="2"/>
      <c r="CC616" s="2"/>
      <c r="CD616" s="2"/>
      <c r="CE616" s="2"/>
      <c r="CF616" s="2"/>
      <c r="CG616" s="2"/>
      <c r="CH616" s="2"/>
      <c r="CI616" s="2"/>
      <c r="CJ616" s="2"/>
      <c r="CK616" s="2"/>
      <c r="CL616" s="2"/>
      <c r="CM616" s="2"/>
      <c r="CN616" s="2"/>
      <c r="CO616" s="2"/>
      <c r="CP616" s="2"/>
      <c r="CQ616" s="2"/>
      <c r="CR616" s="2"/>
      <c r="CS616" s="2"/>
      <c r="CT616" s="2"/>
      <c r="CU616" s="2"/>
      <c r="CV616" s="2"/>
      <c r="CW616" s="2"/>
      <c r="CX616" s="2"/>
      <c r="CY616" s="2"/>
      <c r="CZ616" s="2"/>
      <c r="DA616" s="2"/>
      <c r="DB616" s="2"/>
      <c r="DC616" s="2"/>
      <c r="DD616" s="2"/>
      <c r="DE616" s="2"/>
      <c r="DF616" s="2"/>
      <c r="DG616" s="2"/>
      <c r="DH616" s="2"/>
      <c r="DI616" s="2"/>
      <c r="DJ616" s="2"/>
      <c r="DK616" s="2"/>
      <c r="DL616" s="2"/>
      <c r="DM616" s="2"/>
      <c r="DN616" s="2"/>
      <c r="DO616" s="2"/>
      <c r="DP616" s="2"/>
      <c r="DQ616" s="2"/>
      <c r="DR616" s="2"/>
      <c r="DS616" s="2"/>
      <c r="DT616" s="2"/>
      <c r="DU616" s="2"/>
      <c r="DV616" s="2"/>
      <c r="DW616" s="2"/>
      <c r="DX616" s="2"/>
      <c r="DY616" s="2"/>
      <c r="DZ616" s="2"/>
      <c r="EA616" s="2"/>
      <c r="EB616" s="2"/>
      <c r="EC616" s="2"/>
      <c r="ED616" s="2"/>
      <c r="EE616" s="2"/>
      <c r="EF616" s="2"/>
    </row>
    <row r="617" spans="1:136" x14ac:dyDescent="0.2">
      <c r="A617" s="2"/>
      <c r="B617" s="2"/>
      <c r="C617" s="2"/>
      <c r="D617" s="2"/>
      <c r="E617" s="2"/>
      <c r="F617" s="2"/>
      <c r="G617" s="2"/>
      <c r="H617" s="2"/>
      <c r="I617" s="100"/>
      <c r="J617" s="2"/>
      <c r="K617" s="2"/>
      <c r="L617" s="2"/>
      <c r="M617" s="2"/>
      <c r="N617" s="2"/>
      <c r="O617" s="100"/>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c r="BJ617" s="2"/>
      <c r="BK617" s="2"/>
      <c r="BL617" s="2"/>
      <c r="BM617" s="2"/>
      <c r="BN617" s="2"/>
      <c r="BO617" s="2"/>
      <c r="BP617" s="2"/>
      <c r="BQ617" s="2"/>
      <c r="BR617" s="2"/>
      <c r="BS617" s="2"/>
      <c r="BT617" s="2"/>
      <c r="BU617" s="2"/>
      <c r="BV617" s="2"/>
      <c r="BW617" s="2"/>
      <c r="BX617" s="2"/>
      <c r="BY617" s="2"/>
      <c r="BZ617" s="2"/>
      <c r="CA617" s="2"/>
      <c r="CB617" s="2"/>
      <c r="CC617" s="2"/>
      <c r="CD617" s="2"/>
      <c r="CE617" s="2"/>
      <c r="CF617" s="2"/>
      <c r="CG617" s="2"/>
      <c r="CH617" s="2"/>
      <c r="CI617" s="2"/>
      <c r="CJ617" s="2"/>
      <c r="CK617" s="2"/>
      <c r="CL617" s="2"/>
      <c r="CM617" s="2"/>
      <c r="CN617" s="2"/>
      <c r="CO617" s="2"/>
      <c r="CP617" s="2"/>
      <c r="CQ617" s="2"/>
      <c r="CR617" s="2"/>
      <c r="CS617" s="2"/>
      <c r="CT617" s="2"/>
      <c r="CU617" s="2"/>
      <c r="CV617" s="2"/>
      <c r="CW617" s="2"/>
      <c r="CX617" s="2"/>
      <c r="CY617" s="2"/>
      <c r="CZ617" s="2"/>
      <c r="DA617" s="2"/>
      <c r="DB617" s="2"/>
      <c r="DC617" s="2"/>
      <c r="DD617" s="2"/>
      <c r="DE617" s="2"/>
      <c r="DF617" s="2"/>
      <c r="DG617" s="2"/>
      <c r="DH617" s="2"/>
      <c r="DI617" s="2"/>
      <c r="DJ617" s="2"/>
      <c r="DK617" s="2"/>
      <c r="DL617" s="2"/>
      <c r="DM617" s="2"/>
      <c r="DN617" s="2"/>
      <c r="DO617" s="2"/>
      <c r="DP617" s="2"/>
      <c r="DQ617" s="2"/>
      <c r="DR617" s="2"/>
      <c r="DS617" s="2"/>
      <c r="DT617" s="2"/>
      <c r="DU617" s="2"/>
      <c r="DV617" s="2"/>
      <c r="DW617" s="2"/>
      <c r="DX617" s="2"/>
      <c r="DY617" s="2"/>
      <c r="DZ617" s="2"/>
      <c r="EA617" s="2"/>
      <c r="EB617" s="2"/>
      <c r="EC617" s="2"/>
      <c r="ED617" s="2"/>
      <c r="EE617" s="2"/>
      <c r="EF617" s="2"/>
    </row>
    <row r="618" spans="1:136" x14ac:dyDescent="0.2">
      <c r="A618" s="2"/>
      <c r="B618" s="2"/>
      <c r="C618" s="2"/>
      <c r="D618" s="2"/>
      <c r="E618" s="2"/>
      <c r="F618" s="2"/>
      <c r="G618" s="2"/>
      <c r="H618" s="2"/>
      <c r="I618" s="100"/>
      <c r="J618" s="2"/>
      <c r="K618" s="2"/>
      <c r="L618" s="2"/>
      <c r="M618" s="2"/>
      <c r="N618" s="2"/>
      <c r="O618" s="100"/>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c r="BJ618" s="2"/>
      <c r="BK618" s="2"/>
      <c r="BL618" s="2"/>
      <c r="BM618" s="2"/>
      <c r="BN618" s="2"/>
      <c r="BO618" s="2"/>
      <c r="BP618" s="2"/>
      <c r="BQ618" s="2"/>
      <c r="BR618" s="2"/>
      <c r="BS618" s="2"/>
      <c r="BT618" s="2"/>
      <c r="BU618" s="2"/>
      <c r="BV618" s="2"/>
      <c r="BW618" s="2"/>
      <c r="BX618" s="2"/>
      <c r="BY618" s="2"/>
      <c r="BZ618" s="2"/>
      <c r="CA618" s="2"/>
      <c r="CB618" s="2"/>
      <c r="CC618" s="2"/>
      <c r="CD618" s="2"/>
      <c r="CE618" s="2"/>
      <c r="CF618" s="2"/>
      <c r="CG618" s="2"/>
      <c r="CH618" s="2"/>
      <c r="CI618" s="2"/>
      <c r="CJ618" s="2"/>
      <c r="CK618" s="2"/>
      <c r="CL618" s="2"/>
      <c r="CM618" s="2"/>
      <c r="CN618" s="2"/>
      <c r="CO618" s="2"/>
      <c r="CP618" s="2"/>
      <c r="CQ618" s="2"/>
      <c r="CR618" s="2"/>
      <c r="CS618" s="2"/>
      <c r="CT618" s="2"/>
      <c r="CU618" s="2"/>
      <c r="CV618" s="2"/>
      <c r="CW618" s="2"/>
      <c r="CX618" s="2"/>
      <c r="CY618" s="2"/>
      <c r="CZ618" s="2"/>
      <c r="DA618" s="2"/>
      <c r="DB618" s="2"/>
      <c r="DC618" s="2"/>
      <c r="DD618" s="2"/>
      <c r="DE618" s="2"/>
      <c r="DF618" s="2"/>
      <c r="DG618" s="2"/>
      <c r="DH618" s="2"/>
      <c r="DI618" s="2"/>
      <c r="DJ618" s="2"/>
      <c r="DK618" s="2"/>
      <c r="DL618" s="2"/>
      <c r="DM618" s="2"/>
      <c r="DN618" s="2"/>
      <c r="DO618" s="2"/>
      <c r="DP618" s="2"/>
      <c r="DQ618" s="2"/>
      <c r="DR618" s="2"/>
      <c r="DS618" s="2"/>
      <c r="DT618" s="2"/>
      <c r="DU618" s="2"/>
      <c r="DV618" s="2"/>
      <c r="DW618" s="2"/>
      <c r="DX618" s="2"/>
      <c r="DY618" s="2"/>
      <c r="DZ618" s="2"/>
      <c r="EA618" s="2"/>
      <c r="EB618" s="2"/>
      <c r="EC618" s="2"/>
      <c r="ED618" s="2"/>
      <c r="EE618" s="2"/>
      <c r="EF618" s="2"/>
    </row>
    <row r="619" spans="1:136" x14ac:dyDescent="0.2">
      <c r="A619" s="2"/>
      <c r="B619" s="2"/>
      <c r="C619" s="2"/>
      <c r="D619" s="2"/>
      <c r="E619" s="2"/>
      <c r="F619" s="2"/>
      <c r="G619" s="2"/>
      <c r="H619" s="2"/>
      <c r="I619" s="100"/>
      <c r="J619" s="2"/>
      <c r="K619" s="2"/>
      <c r="L619" s="2"/>
      <c r="M619" s="2"/>
      <c r="N619" s="2"/>
      <c r="O619" s="100"/>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c r="BJ619" s="2"/>
      <c r="BK619" s="2"/>
      <c r="BL619" s="2"/>
      <c r="BM619" s="2"/>
      <c r="BN619" s="2"/>
      <c r="BO619" s="2"/>
      <c r="BP619" s="2"/>
      <c r="BQ619" s="2"/>
      <c r="BR619" s="2"/>
      <c r="BS619" s="2"/>
      <c r="BT619" s="2"/>
      <c r="BU619" s="2"/>
      <c r="BV619" s="2"/>
      <c r="BW619" s="2"/>
      <c r="BX619" s="2"/>
      <c r="BY619" s="2"/>
      <c r="BZ619" s="2"/>
      <c r="CA619" s="2"/>
      <c r="CB619" s="2"/>
      <c r="CC619" s="2"/>
      <c r="CD619" s="2"/>
      <c r="CE619" s="2"/>
      <c r="CF619" s="2"/>
      <c r="CG619" s="2"/>
      <c r="CH619" s="2"/>
      <c r="CI619" s="2"/>
      <c r="CJ619" s="2"/>
      <c r="CK619" s="2"/>
      <c r="CL619" s="2"/>
      <c r="CM619" s="2"/>
      <c r="CN619" s="2"/>
      <c r="CO619" s="2"/>
      <c r="CP619" s="2"/>
      <c r="CQ619" s="2"/>
      <c r="CR619" s="2"/>
      <c r="CS619" s="2"/>
      <c r="CT619" s="2"/>
      <c r="CU619" s="2"/>
      <c r="CV619" s="2"/>
      <c r="CW619" s="2"/>
      <c r="CX619" s="2"/>
      <c r="CY619" s="2"/>
      <c r="CZ619" s="2"/>
      <c r="DA619" s="2"/>
      <c r="DB619" s="2"/>
      <c r="DC619" s="2"/>
      <c r="DD619" s="2"/>
      <c r="DE619" s="2"/>
      <c r="DF619" s="2"/>
      <c r="DG619" s="2"/>
      <c r="DH619" s="2"/>
      <c r="DI619" s="2"/>
      <c r="DJ619" s="2"/>
      <c r="DK619" s="2"/>
      <c r="DL619" s="2"/>
      <c r="DM619" s="2"/>
      <c r="DN619" s="2"/>
      <c r="DO619" s="2"/>
      <c r="DP619" s="2"/>
      <c r="DQ619" s="2"/>
      <c r="DR619" s="2"/>
      <c r="DS619" s="2"/>
      <c r="DT619" s="2"/>
      <c r="DU619" s="2"/>
      <c r="DV619" s="2"/>
      <c r="DW619" s="2"/>
      <c r="DX619" s="2"/>
      <c r="DY619" s="2"/>
      <c r="DZ619" s="2"/>
      <c r="EA619" s="2"/>
      <c r="EB619" s="2"/>
      <c r="EC619" s="2"/>
      <c r="ED619" s="2"/>
      <c r="EE619" s="2"/>
      <c r="EF619" s="2"/>
    </row>
    <row r="620" spans="1:136" x14ac:dyDescent="0.2">
      <c r="A620" s="2"/>
      <c r="B620" s="2"/>
      <c r="C620" s="2"/>
      <c r="D620" s="2"/>
      <c r="E620" s="2"/>
      <c r="F620" s="2"/>
      <c r="G620" s="2"/>
      <c r="H620" s="2"/>
      <c r="I620" s="100"/>
      <c r="J620" s="2"/>
      <c r="K620" s="2"/>
      <c r="L620" s="2"/>
      <c r="M620" s="2"/>
      <c r="N620" s="2"/>
      <c r="O620" s="100"/>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c r="BJ620" s="2"/>
      <c r="BK620" s="2"/>
      <c r="BL620" s="2"/>
      <c r="BM620" s="2"/>
      <c r="BN620" s="2"/>
      <c r="BO620" s="2"/>
      <c r="BP620" s="2"/>
      <c r="BQ620" s="2"/>
      <c r="BR620" s="2"/>
      <c r="BS620" s="2"/>
      <c r="BT620" s="2"/>
      <c r="BU620" s="2"/>
      <c r="BV620" s="2"/>
      <c r="BW620" s="2"/>
      <c r="BX620" s="2"/>
      <c r="BY620" s="2"/>
      <c r="BZ620" s="2"/>
      <c r="CA620" s="2"/>
      <c r="CB620" s="2"/>
      <c r="CC620" s="2"/>
      <c r="CD620" s="2"/>
      <c r="CE620" s="2"/>
      <c r="CF620" s="2"/>
      <c r="CG620" s="2"/>
      <c r="CH620" s="2"/>
      <c r="CI620" s="2"/>
      <c r="CJ620" s="2"/>
      <c r="CK620" s="2"/>
      <c r="CL620" s="2"/>
      <c r="CM620" s="2"/>
      <c r="CN620" s="2"/>
      <c r="CO620" s="2"/>
      <c r="CP620" s="2"/>
      <c r="CQ620" s="2"/>
      <c r="CR620" s="2"/>
      <c r="CS620" s="2"/>
      <c r="CT620" s="2"/>
      <c r="CU620" s="2"/>
      <c r="CV620" s="2"/>
      <c r="CW620" s="2"/>
      <c r="CX620" s="2"/>
      <c r="CY620" s="2"/>
      <c r="CZ620" s="2"/>
      <c r="DA620" s="2"/>
      <c r="DB620" s="2"/>
      <c r="DC620" s="2"/>
      <c r="DD620" s="2"/>
      <c r="DE620" s="2"/>
      <c r="DF620" s="2"/>
      <c r="DG620" s="2"/>
      <c r="DH620" s="2"/>
      <c r="DI620" s="2"/>
      <c r="DJ620" s="2"/>
      <c r="DK620" s="2"/>
      <c r="DL620" s="2"/>
      <c r="DM620" s="2"/>
      <c r="DN620" s="2"/>
      <c r="DO620" s="2"/>
      <c r="DP620" s="2"/>
      <c r="DQ620" s="2"/>
      <c r="DR620" s="2"/>
      <c r="DS620" s="2"/>
      <c r="DT620" s="2"/>
      <c r="DU620" s="2"/>
      <c r="DV620" s="2"/>
      <c r="DW620" s="2"/>
      <c r="DX620" s="2"/>
      <c r="DY620" s="2"/>
      <c r="DZ620" s="2"/>
      <c r="EA620" s="2"/>
      <c r="EB620" s="2"/>
      <c r="EC620" s="2"/>
      <c r="ED620" s="2"/>
      <c r="EE620" s="2"/>
      <c r="EF620" s="2"/>
    </row>
    <row r="621" spans="1:136" x14ac:dyDescent="0.2">
      <c r="A621" s="2"/>
      <c r="B621" s="2"/>
      <c r="C621" s="2"/>
      <c r="D621" s="2"/>
      <c r="E621" s="2"/>
      <c r="F621" s="2"/>
      <c r="G621" s="2"/>
      <c r="H621" s="2"/>
      <c r="I621" s="100"/>
      <c r="J621" s="2"/>
      <c r="K621" s="2"/>
      <c r="L621" s="2"/>
      <c r="M621" s="2"/>
      <c r="N621" s="2"/>
      <c r="O621" s="100"/>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c r="BJ621" s="2"/>
      <c r="BK621" s="2"/>
      <c r="BL621" s="2"/>
      <c r="BM621" s="2"/>
      <c r="BN621" s="2"/>
      <c r="BO621" s="2"/>
      <c r="BP621" s="2"/>
      <c r="BQ621" s="2"/>
      <c r="BR621" s="2"/>
      <c r="BS621" s="2"/>
      <c r="BT621" s="2"/>
      <c r="BU621" s="2"/>
      <c r="BV621" s="2"/>
      <c r="BW621" s="2"/>
      <c r="BX621" s="2"/>
      <c r="BY621" s="2"/>
      <c r="BZ621" s="2"/>
      <c r="CA621" s="2"/>
      <c r="CB621" s="2"/>
      <c r="CC621" s="2"/>
      <c r="CD621" s="2"/>
      <c r="CE621" s="2"/>
      <c r="CF621" s="2"/>
      <c r="CG621" s="2"/>
      <c r="CH621" s="2"/>
      <c r="CI621" s="2"/>
      <c r="CJ621" s="2"/>
      <c r="CK621" s="2"/>
      <c r="CL621" s="2"/>
      <c r="CM621" s="2"/>
      <c r="CN621" s="2"/>
      <c r="CO621" s="2"/>
      <c r="CP621" s="2"/>
      <c r="CQ621" s="2"/>
      <c r="CR621" s="2"/>
      <c r="CS621" s="2"/>
      <c r="CT621" s="2"/>
      <c r="CU621" s="2"/>
      <c r="CV621" s="2"/>
      <c r="CW621" s="2"/>
      <c r="CX621" s="2"/>
      <c r="CY621" s="2"/>
      <c r="CZ621" s="2"/>
      <c r="DA621" s="2"/>
      <c r="DB621" s="2"/>
      <c r="DC621" s="2"/>
      <c r="DD621" s="2"/>
      <c r="DE621" s="2"/>
      <c r="DF621" s="2"/>
      <c r="DG621" s="2"/>
      <c r="DH621" s="2"/>
      <c r="DI621" s="2"/>
      <c r="DJ621" s="2"/>
      <c r="DK621" s="2"/>
      <c r="DL621" s="2"/>
      <c r="DM621" s="2"/>
      <c r="DN621" s="2"/>
      <c r="DO621" s="2"/>
      <c r="DP621" s="2"/>
      <c r="DQ621" s="2"/>
      <c r="DR621" s="2"/>
      <c r="DS621" s="2"/>
      <c r="DT621" s="2"/>
      <c r="DU621" s="2"/>
      <c r="DV621" s="2"/>
      <c r="DW621" s="2"/>
      <c r="DX621" s="2"/>
      <c r="DY621" s="2"/>
      <c r="DZ621" s="2"/>
      <c r="EA621" s="2"/>
      <c r="EB621" s="2"/>
      <c r="EC621" s="2"/>
      <c r="ED621" s="2"/>
      <c r="EE621" s="2"/>
      <c r="EF621" s="2"/>
    </row>
    <row r="622" spans="1:136" x14ac:dyDescent="0.2">
      <c r="A622" s="2"/>
      <c r="B622" s="2"/>
      <c r="C622" s="2"/>
      <c r="D622" s="2"/>
      <c r="E622" s="2"/>
      <c r="F622" s="2"/>
      <c r="G622" s="2"/>
      <c r="H622" s="2"/>
      <c r="I622" s="100"/>
      <c r="J622" s="2"/>
      <c r="K622" s="2"/>
      <c r="L622" s="2"/>
      <c r="M622" s="2"/>
      <c r="N622" s="2"/>
      <c r="O622" s="100"/>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c r="BJ622" s="2"/>
      <c r="BK622" s="2"/>
      <c r="BL622" s="2"/>
      <c r="BM622" s="2"/>
      <c r="BN622" s="2"/>
      <c r="BO622" s="2"/>
      <c r="BP622" s="2"/>
      <c r="BQ622" s="2"/>
      <c r="BR622" s="2"/>
      <c r="BS622" s="2"/>
      <c r="BT622" s="2"/>
      <c r="BU622" s="2"/>
      <c r="BV622" s="2"/>
      <c r="BW622" s="2"/>
      <c r="BX622" s="2"/>
      <c r="BY622" s="2"/>
      <c r="BZ622" s="2"/>
      <c r="CA622" s="2"/>
      <c r="CB622" s="2"/>
      <c r="CC622" s="2"/>
      <c r="CD622" s="2"/>
      <c r="CE622" s="2"/>
      <c r="CF622" s="2"/>
      <c r="CG622" s="2"/>
      <c r="CH622" s="2"/>
      <c r="CI622" s="2"/>
      <c r="CJ622" s="2"/>
      <c r="CK622" s="2"/>
      <c r="CL622" s="2"/>
      <c r="CM622" s="2"/>
      <c r="CN622" s="2"/>
      <c r="CO622" s="2"/>
      <c r="CP622" s="2"/>
      <c r="CQ622" s="2"/>
      <c r="CR622" s="2"/>
      <c r="CS622" s="2"/>
      <c r="CT622" s="2"/>
      <c r="CU622" s="2"/>
      <c r="CV622" s="2"/>
      <c r="CW622" s="2"/>
      <c r="CX622" s="2"/>
      <c r="CY622" s="2"/>
      <c r="CZ622" s="2"/>
      <c r="DA622" s="2"/>
      <c r="DB622" s="2"/>
      <c r="DC622" s="2"/>
      <c r="DD622" s="2"/>
      <c r="DE622" s="2"/>
      <c r="DF622" s="2"/>
      <c r="DG622" s="2"/>
      <c r="DH622" s="2"/>
      <c r="DI622" s="2"/>
      <c r="DJ622" s="2"/>
      <c r="DK622" s="2"/>
      <c r="DL622" s="2"/>
      <c r="DM622" s="2"/>
      <c r="DN622" s="2"/>
      <c r="DO622" s="2"/>
      <c r="DP622" s="2"/>
      <c r="DQ622" s="2"/>
      <c r="DR622" s="2"/>
      <c r="DS622" s="2"/>
      <c r="DT622" s="2"/>
      <c r="DU622" s="2"/>
      <c r="DV622" s="2"/>
      <c r="DW622" s="2"/>
      <c r="DX622" s="2"/>
      <c r="DY622" s="2"/>
      <c r="DZ622" s="2"/>
      <c r="EA622" s="2"/>
      <c r="EB622" s="2"/>
      <c r="EC622" s="2"/>
      <c r="ED622" s="2"/>
      <c r="EE622" s="2"/>
      <c r="EF622" s="2"/>
    </row>
    <row r="623" spans="1:136" x14ac:dyDescent="0.2">
      <c r="A623" s="2"/>
      <c r="B623" s="2"/>
      <c r="C623" s="2"/>
      <c r="D623" s="2"/>
      <c r="E623" s="2"/>
      <c r="F623" s="2"/>
      <c r="G623" s="2"/>
      <c r="H623" s="2"/>
      <c r="I623" s="100"/>
      <c r="J623" s="2"/>
      <c r="K623" s="2"/>
      <c r="L623" s="2"/>
      <c r="M623" s="2"/>
      <c r="N623" s="2"/>
      <c r="O623" s="100"/>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c r="BJ623" s="2"/>
      <c r="BK623" s="2"/>
      <c r="BL623" s="2"/>
      <c r="BM623" s="2"/>
      <c r="BN623" s="2"/>
      <c r="BO623" s="2"/>
      <c r="BP623" s="2"/>
      <c r="BQ623" s="2"/>
      <c r="BR623" s="2"/>
      <c r="BS623" s="2"/>
      <c r="BT623" s="2"/>
      <c r="BU623" s="2"/>
      <c r="BV623" s="2"/>
      <c r="BW623" s="2"/>
      <c r="BX623" s="2"/>
      <c r="BY623" s="2"/>
      <c r="BZ623" s="2"/>
      <c r="CA623" s="2"/>
      <c r="CB623" s="2"/>
      <c r="CC623" s="2"/>
      <c r="CD623" s="2"/>
      <c r="CE623" s="2"/>
      <c r="CF623" s="2"/>
      <c r="CG623" s="2"/>
      <c r="CH623" s="2"/>
      <c r="CI623" s="2"/>
      <c r="CJ623" s="2"/>
      <c r="CK623" s="2"/>
      <c r="CL623" s="2"/>
      <c r="CM623" s="2"/>
      <c r="CN623" s="2"/>
      <c r="CO623" s="2"/>
      <c r="CP623" s="2"/>
      <c r="CQ623" s="2"/>
      <c r="CR623" s="2"/>
      <c r="CS623" s="2"/>
      <c r="CT623" s="2"/>
      <c r="CU623" s="2"/>
      <c r="CV623" s="2"/>
      <c r="CW623" s="2"/>
      <c r="CX623" s="2"/>
      <c r="CY623" s="2"/>
      <c r="CZ623" s="2"/>
      <c r="DA623" s="2"/>
      <c r="DB623" s="2"/>
      <c r="DC623" s="2"/>
      <c r="DD623" s="2"/>
      <c r="DE623" s="2"/>
      <c r="DF623" s="2"/>
      <c r="DG623" s="2"/>
      <c r="DH623" s="2"/>
      <c r="DI623" s="2"/>
      <c r="DJ623" s="2"/>
      <c r="DK623" s="2"/>
      <c r="DL623" s="2"/>
      <c r="DM623" s="2"/>
      <c r="DN623" s="2"/>
      <c r="DO623" s="2"/>
      <c r="DP623" s="2"/>
      <c r="DQ623" s="2"/>
      <c r="DR623" s="2"/>
      <c r="DS623" s="2"/>
      <c r="DT623" s="2"/>
      <c r="DU623" s="2"/>
      <c r="DV623" s="2"/>
      <c r="DW623" s="2"/>
      <c r="DX623" s="2"/>
      <c r="DY623" s="2"/>
      <c r="DZ623" s="2"/>
      <c r="EA623" s="2"/>
      <c r="EB623" s="2"/>
      <c r="EC623" s="2"/>
      <c r="ED623" s="2"/>
      <c r="EE623" s="2"/>
      <c r="EF623" s="2"/>
    </row>
    <row r="624" spans="1:136" x14ac:dyDescent="0.2">
      <c r="A624" s="2"/>
      <c r="B624" s="2"/>
      <c r="C624" s="2"/>
      <c r="D624" s="2"/>
      <c r="E624" s="2"/>
      <c r="F624" s="2"/>
      <c r="G624" s="2"/>
      <c r="H624" s="2"/>
      <c r="I624" s="100"/>
      <c r="J624" s="2"/>
      <c r="K624" s="2"/>
      <c r="L624" s="2"/>
      <c r="M624" s="2"/>
      <c r="N624" s="2"/>
      <c r="O624" s="100"/>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c r="BJ624" s="2"/>
      <c r="BK624" s="2"/>
      <c r="BL624" s="2"/>
      <c r="BM624" s="2"/>
      <c r="BN624" s="2"/>
      <c r="BO624" s="2"/>
      <c r="BP624" s="2"/>
      <c r="BQ624" s="2"/>
      <c r="BR624" s="2"/>
      <c r="BS624" s="2"/>
      <c r="BT624" s="2"/>
      <c r="BU624" s="2"/>
      <c r="BV624" s="2"/>
      <c r="BW624" s="2"/>
      <c r="BX624" s="2"/>
      <c r="BY624" s="2"/>
      <c r="BZ624" s="2"/>
      <c r="CA624" s="2"/>
      <c r="CB624" s="2"/>
      <c r="CC624" s="2"/>
      <c r="CD624" s="2"/>
      <c r="CE624" s="2"/>
      <c r="CF624" s="2"/>
      <c r="CG624" s="2"/>
      <c r="CH624" s="2"/>
      <c r="CI624" s="2"/>
      <c r="CJ624" s="2"/>
      <c r="CK624" s="2"/>
      <c r="CL624" s="2"/>
      <c r="CM624" s="2"/>
      <c r="CN624" s="2"/>
      <c r="CO624" s="2"/>
      <c r="CP624" s="2"/>
      <c r="CQ624" s="2"/>
      <c r="CR624" s="2"/>
      <c r="CS624" s="2"/>
      <c r="CT624" s="2"/>
      <c r="CU624" s="2"/>
      <c r="CV624" s="2"/>
      <c r="CW624" s="2"/>
      <c r="CX624" s="2"/>
      <c r="CY624" s="2"/>
      <c r="CZ624" s="2"/>
      <c r="DA624" s="2"/>
      <c r="DB624" s="2"/>
      <c r="DC624" s="2"/>
      <c r="DD624" s="2"/>
      <c r="DE624" s="2"/>
      <c r="DF624" s="2"/>
      <c r="DG624" s="2"/>
      <c r="DH624" s="2"/>
      <c r="DI624" s="2"/>
      <c r="DJ624" s="2"/>
      <c r="DK624" s="2"/>
      <c r="DL624" s="2"/>
      <c r="DM624" s="2"/>
      <c r="DN624" s="2"/>
      <c r="DO624" s="2"/>
      <c r="DP624" s="2"/>
      <c r="DQ624" s="2"/>
      <c r="DR624" s="2"/>
      <c r="DS624" s="2"/>
      <c r="DT624" s="2"/>
      <c r="DU624" s="2"/>
      <c r="DV624" s="2"/>
      <c r="DW624" s="2"/>
      <c r="DX624" s="2"/>
      <c r="DY624" s="2"/>
      <c r="DZ624" s="2"/>
      <c r="EA624" s="2"/>
      <c r="EB624" s="2"/>
      <c r="EC624" s="2"/>
      <c r="ED624" s="2"/>
      <c r="EE624" s="2"/>
      <c r="EF624" s="2"/>
    </row>
    <row r="625" spans="1:136" x14ac:dyDescent="0.2">
      <c r="A625" s="2"/>
      <c r="B625" s="2"/>
      <c r="C625" s="2"/>
      <c r="D625" s="2"/>
      <c r="E625" s="2"/>
      <c r="F625" s="2"/>
      <c r="G625" s="2"/>
      <c r="H625" s="2"/>
      <c r="I625" s="100"/>
      <c r="J625" s="2"/>
      <c r="K625" s="2"/>
      <c r="L625" s="2"/>
      <c r="M625" s="2"/>
      <c r="N625" s="2"/>
      <c r="O625" s="100"/>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c r="BJ625" s="2"/>
      <c r="BK625" s="2"/>
      <c r="BL625" s="2"/>
      <c r="BM625" s="2"/>
      <c r="BN625" s="2"/>
      <c r="BO625" s="2"/>
      <c r="BP625" s="2"/>
      <c r="BQ625" s="2"/>
      <c r="BR625" s="2"/>
      <c r="BS625" s="2"/>
      <c r="BT625" s="2"/>
      <c r="BU625" s="2"/>
      <c r="BV625" s="2"/>
      <c r="BW625" s="2"/>
      <c r="BX625" s="2"/>
      <c r="BY625" s="2"/>
      <c r="BZ625" s="2"/>
      <c r="CA625" s="2"/>
      <c r="CB625" s="2"/>
      <c r="CC625" s="2"/>
      <c r="CD625" s="2"/>
      <c r="CE625" s="2"/>
      <c r="CF625" s="2"/>
      <c r="CG625" s="2"/>
      <c r="CH625" s="2"/>
      <c r="CI625" s="2"/>
      <c r="CJ625" s="2"/>
      <c r="CK625" s="2"/>
      <c r="CL625" s="2"/>
      <c r="CM625" s="2"/>
      <c r="CN625" s="2"/>
      <c r="CO625" s="2"/>
      <c r="CP625" s="2"/>
      <c r="CQ625" s="2"/>
      <c r="CR625" s="2"/>
      <c r="CS625" s="2"/>
      <c r="CT625" s="2"/>
      <c r="CU625" s="2"/>
      <c r="CV625" s="2"/>
      <c r="CW625" s="2"/>
      <c r="CX625" s="2"/>
      <c r="CY625" s="2"/>
      <c r="CZ625" s="2"/>
      <c r="DA625" s="2"/>
      <c r="DB625" s="2"/>
      <c r="DC625" s="2"/>
      <c r="DD625" s="2"/>
      <c r="DE625" s="2"/>
      <c r="DF625" s="2"/>
      <c r="DG625" s="2"/>
      <c r="DH625" s="2"/>
      <c r="DI625" s="2"/>
      <c r="DJ625" s="2"/>
      <c r="DK625" s="2"/>
      <c r="DL625" s="2"/>
      <c r="DM625" s="2"/>
      <c r="DN625" s="2"/>
      <c r="DO625" s="2"/>
      <c r="DP625" s="2"/>
      <c r="DQ625" s="2"/>
      <c r="DR625" s="2"/>
      <c r="DS625" s="2"/>
      <c r="DT625" s="2"/>
      <c r="DU625" s="2"/>
      <c r="DV625" s="2"/>
      <c r="DW625" s="2"/>
      <c r="DX625" s="2"/>
      <c r="DY625" s="2"/>
      <c r="DZ625" s="2"/>
      <c r="EA625" s="2"/>
      <c r="EB625" s="2"/>
      <c r="EC625" s="2"/>
      <c r="ED625" s="2"/>
      <c r="EE625" s="2"/>
      <c r="EF625" s="2"/>
    </row>
    <row r="626" spans="1:136" x14ac:dyDescent="0.2">
      <c r="A626" s="2"/>
      <c r="B626" s="2"/>
      <c r="C626" s="2"/>
      <c r="D626" s="2"/>
      <c r="E626" s="2"/>
      <c r="F626" s="2"/>
      <c r="G626" s="2"/>
      <c r="H626" s="2"/>
      <c r="I626" s="100"/>
      <c r="J626" s="2"/>
      <c r="K626" s="2"/>
      <c r="L626" s="2"/>
      <c r="M626" s="2"/>
      <c r="N626" s="2"/>
      <c r="O626" s="100"/>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c r="BJ626" s="2"/>
      <c r="BK626" s="2"/>
      <c r="BL626" s="2"/>
      <c r="BM626" s="2"/>
      <c r="BN626" s="2"/>
      <c r="BO626" s="2"/>
      <c r="BP626" s="2"/>
      <c r="BQ626" s="2"/>
      <c r="BR626" s="2"/>
      <c r="BS626" s="2"/>
      <c r="BT626" s="2"/>
      <c r="BU626" s="2"/>
      <c r="BV626" s="2"/>
      <c r="BW626" s="2"/>
      <c r="BX626" s="2"/>
      <c r="BY626" s="2"/>
      <c r="BZ626" s="2"/>
      <c r="CA626" s="2"/>
      <c r="CB626" s="2"/>
      <c r="CC626" s="2"/>
      <c r="CD626" s="2"/>
      <c r="CE626" s="2"/>
      <c r="CF626" s="2"/>
      <c r="CG626" s="2"/>
      <c r="CH626" s="2"/>
      <c r="CI626" s="2"/>
      <c r="CJ626" s="2"/>
      <c r="CK626" s="2"/>
      <c r="CL626" s="2"/>
      <c r="CM626" s="2"/>
      <c r="CN626" s="2"/>
      <c r="CO626" s="2"/>
      <c r="CP626" s="2"/>
      <c r="CQ626" s="2"/>
      <c r="CR626" s="2"/>
      <c r="CS626" s="2"/>
      <c r="CT626" s="2"/>
      <c r="CU626" s="2"/>
      <c r="CV626" s="2"/>
      <c r="CW626" s="2"/>
      <c r="CX626" s="2"/>
      <c r="CY626" s="2"/>
      <c r="CZ626" s="2"/>
      <c r="DA626" s="2"/>
      <c r="DB626" s="2"/>
      <c r="DC626" s="2"/>
      <c r="DD626" s="2"/>
      <c r="DE626" s="2"/>
      <c r="DF626" s="2"/>
      <c r="DG626" s="2"/>
      <c r="DH626" s="2"/>
      <c r="DI626" s="2"/>
      <c r="DJ626" s="2"/>
      <c r="DK626" s="2"/>
      <c r="DL626" s="2"/>
      <c r="DM626" s="2"/>
      <c r="DN626" s="2"/>
      <c r="DO626" s="2"/>
      <c r="DP626" s="2"/>
      <c r="DQ626" s="2"/>
      <c r="DR626" s="2"/>
      <c r="DS626" s="2"/>
      <c r="DT626" s="2"/>
      <c r="DU626" s="2"/>
      <c r="DV626" s="2"/>
      <c r="DW626" s="2"/>
      <c r="DX626" s="2"/>
      <c r="DY626" s="2"/>
      <c r="DZ626" s="2"/>
      <c r="EA626" s="2"/>
      <c r="EB626" s="2"/>
      <c r="EC626" s="2"/>
      <c r="ED626" s="2"/>
      <c r="EE626" s="2"/>
      <c r="EF626" s="2"/>
    </row>
    <row r="627" spans="1:136" x14ac:dyDescent="0.2">
      <c r="A627" s="2"/>
      <c r="B627" s="2"/>
      <c r="C627" s="2"/>
      <c r="D627" s="2"/>
      <c r="E627" s="2"/>
      <c r="F627" s="2"/>
      <c r="G627" s="2"/>
      <c r="H627" s="2"/>
      <c r="I627" s="100"/>
      <c r="J627" s="2"/>
      <c r="K627" s="2"/>
      <c r="L627" s="2"/>
      <c r="M627" s="2"/>
      <c r="N627" s="2"/>
      <c r="O627" s="100"/>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c r="BJ627" s="2"/>
      <c r="BK627" s="2"/>
      <c r="BL627" s="2"/>
      <c r="BM627" s="2"/>
      <c r="BN627" s="2"/>
      <c r="BO627" s="2"/>
      <c r="BP627" s="2"/>
      <c r="BQ627" s="2"/>
      <c r="BR627" s="2"/>
      <c r="BS627" s="2"/>
      <c r="BT627" s="2"/>
      <c r="BU627" s="2"/>
      <c r="BV627" s="2"/>
      <c r="BW627" s="2"/>
      <c r="BX627" s="2"/>
      <c r="BY627" s="2"/>
      <c r="BZ627" s="2"/>
      <c r="CA627" s="2"/>
      <c r="CB627" s="2"/>
      <c r="CC627" s="2"/>
      <c r="CD627" s="2"/>
      <c r="CE627" s="2"/>
      <c r="CF627" s="2"/>
      <c r="CG627" s="2"/>
      <c r="CH627" s="2"/>
      <c r="CI627" s="2"/>
      <c r="CJ627" s="2"/>
      <c r="CK627" s="2"/>
      <c r="CL627" s="2"/>
      <c r="CM627" s="2"/>
      <c r="CN627" s="2"/>
      <c r="CO627" s="2"/>
      <c r="CP627" s="2"/>
      <c r="CQ627" s="2"/>
      <c r="CR627" s="2"/>
      <c r="CS627" s="2"/>
      <c r="CT627" s="2"/>
      <c r="CU627" s="2"/>
      <c r="CV627" s="2"/>
      <c r="CW627" s="2"/>
      <c r="CX627" s="2"/>
      <c r="CY627" s="2"/>
      <c r="CZ627" s="2"/>
      <c r="DA627" s="2"/>
      <c r="DB627" s="2"/>
      <c r="DC627" s="2"/>
      <c r="DD627" s="2"/>
      <c r="DE627" s="2"/>
      <c r="DF627" s="2"/>
      <c r="DG627" s="2"/>
      <c r="DH627" s="2"/>
      <c r="DI627" s="2"/>
      <c r="DJ627" s="2"/>
      <c r="DK627" s="2"/>
      <c r="DL627" s="2"/>
      <c r="DM627" s="2"/>
      <c r="DN627" s="2"/>
      <c r="DO627" s="2"/>
      <c r="DP627" s="2"/>
      <c r="DQ627" s="2"/>
      <c r="DR627" s="2"/>
      <c r="DS627" s="2"/>
      <c r="DT627" s="2"/>
      <c r="DU627" s="2"/>
      <c r="DV627" s="2"/>
      <c r="DW627" s="2"/>
      <c r="DX627" s="2"/>
      <c r="DY627" s="2"/>
      <c r="DZ627" s="2"/>
      <c r="EA627" s="2"/>
      <c r="EB627" s="2"/>
      <c r="EC627" s="2"/>
      <c r="ED627" s="2"/>
      <c r="EE627" s="2"/>
      <c r="EF627" s="2"/>
    </row>
    <row r="628" spans="1:136" x14ac:dyDescent="0.2">
      <c r="A628" s="2"/>
      <c r="B628" s="2"/>
      <c r="C628" s="2"/>
      <c r="D628" s="2"/>
      <c r="E628" s="2"/>
      <c r="F628" s="2"/>
      <c r="G628" s="2"/>
      <c r="H628" s="2"/>
      <c r="I628" s="100"/>
      <c r="J628" s="2"/>
      <c r="K628" s="2"/>
      <c r="L628" s="2"/>
      <c r="M628" s="2"/>
      <c r="N628" s="2"/>
      <c r="O628" s="100"/>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c r="BJ628" s="2"/>
      <c r="BK628" s="2"/>
      <c r="BL628" s="2"/>
      <c r="BM628" s="2"/>
      <c r="BN628" s="2"/>
      <c r="BO628" s="2"/>
      <c r="BP628" s="2"/>
      <c r="BQ628" s="2"/>
      <c r="BR628" s="2"/>
      <c r="BS628" s="2"/>
      <c r="BT628" s="2"/>
      <c r="BU628" s="2"/>
      <c r="BV628" s="2"/>
      <c r="BW628" s="2"/>
      <c r="BX628" s="2"/>
      <c r="BY628" s="2"/>
      <c r="BZ628" s="2"/>
      <c r="CA628" s="2"/>
      <c r="CB628" s="2"/>
      <c r="CC628" s="2"/>
      <c r="CD628" s="2"/>
      <c r="CE628" s="2"/>
      <c r="CF628" s="2"/>
      <c r="CG628" s="2"/>
      <c r="CH628" s="2"/>
      <c r="CI628" s="2"/>
      <c r="CJ628" s="2"/>
      <c r="CK628" s="2"/>
      <c r="CL628" s="2"/>
      <c r="CM628" s="2"/>
      <c r="CN628" s="2"/>
      <c r="CO628" s="2"/>
      <c r="CP628" s="2"/>
      <c r="CQ628" s="2"/>
      <c r="CR628" s="2"/>
      <c r="CS628" s="2"/>
      <c r="CT628" s="2"/>
      <c r="CU628" s="2"/>
      <c r="CV628" s="2"/>
      <c r="CW628" s="2"/>
      <c r="CX628" s="2"/>
      <c r="CY628" s="2"/>
      <c r="CZ628" s="2"/>
      <c r="DA628" s="2"/>
      <c r="DB628" s="2"/>
      <c r="DC628" s="2"/>
      <c r="DD628" s="2"/>
      <c r="DE628" s="2"/>
      <c r="DF628" s="2"/>
      <c r="DG628" s="2"/>
      <c r="DH628" s="2"/>
      <c r="DI628" s="2"/>
      <c r="DJ628" s="2"/>
      <c r="DK628" s="2"/>
      <c r="DL628" s="2"/>
      <c r="DM628" s="2"/>
      <c r="DN628" s="2"/>
      <c r="DO628" s="2"/>
      <c r="DP628" s="2"/>
      <c r="DQ628" s="2"/>
      <c r="DR628" s="2"/>
      <c r="DS628" s="2"/>
      <c r="DT628" s="2"/>
      <c r="DU628" s="2"/>
      <c r="DV628" s="2"/>
      <c r="DW628" s="2"/>
      <c r="DX628" s="2"/>
      <c r="DY628" s="2"/>
      <c r="DZ628" s="2"/>
      <c r="EA628" s="2"/>
      <c r="EB628" s="2"/>
      <c r="EC628" s="2"/>
      <c r="ED628" s="2"/>
      <c r="EE628" s="2"/>
      <c r="EF628" s="2"/>
    </row>
    <row r="629" spans="1:136" x14ac:dyDescent="0.2">
      <c r="A629" s="2"/>
      <c r="B629" s="2"/>
      <c r="C629" s="2"/>
      <c r="D629" s="2"/>
      <c r="E629" s="2"/>
      <c r="F629" s="2"/>
      <c r="G629" s="2"/>
      <c r="H629" s="2"/>
      <c r="I629" s="100"/>
      <c r="J629" s="2"/>
      <c r="K629" s="2"/>
      <c r="L629" s="2"/>
      <c r="M629" s="2"/>
      <c r="N629" s="2"/>
      <c r="O629" s="100"/>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c r="BJ629" s="2"/>
      <c r="BK629" s="2"/>
      <c r="BL629" s="2"/>
      <c r="BM629" s="2"/>
      <c r="BN629" s="2"/>
      <c r="BO629" s="2"/>
      <c r="BP629" s="2"/>
      <c r="BQ629" s="2"/>
      <c r="BR629" s="2"/>
      <c r="BS629" s="2"/>
      <c r="BT629" s="2"/>
      <c r="BU629" s="2"/>
      <c r="BV629" s="2"/>
      <c r="BW629" s="2"/>
      <c r="BX629" s="2"/>
      <c r="BY629" s="2"/>
      <c r="BZ629" s="2"/>
      <c r="CA629" s="2"/>
      <c r="CB629" s="2"/>
      <c r="CC629" s="2"/>
      <c r="CD629" s="2"/>
      <c r="CE629" s="2"/>
      <c r="CF629" s="2"/>
      <c r="CG629" s="2"/>
      <c r="CH629" s="2"/>
      <c r="CI629" s="2"/>
      <c r="CJ629" s="2"/>
      <c r="CK629" s="2"/>
      <c r="CL629" s="2"/>
      <c r="CM629" s="2"/>
      <c r="CN629" s="2"/>
      <c r="CO629" s="2"/>
      <c r="CP629" s="2"/>
      <c r="CQ629" s="2"/>
      <c r="CR629" s="2"/>
      <c r="CS629" s="2"/>
      <c r="CT629" s="2"/>
      <c r="CU629" s="2"/>
      <c r="CV629" s="2"/>
      <c r="CW629" s="2"/>
      <c r="CX629" s="2"/>
      <c r="CY629" s="2"/>
      <c r="CZ629" s="2"/>
      <c r="DA629" s="2"/>
      <c r="DB629" s="2"/>
      <c r="DC629" s="2"/>
      <c r="DD629" s="2"/>
      <c r="DE629" s="2"/>
      <c r="DF629" s="2"/>
      <c r="DG629" s="2"/>
      <c r="DH629" s="2"/>
      <c r="DI629" s="2"/>
      <c r="DJ629" s="2"/>
      <c r="DK629" s="2"/>
      <c r="DL629" s="2"/>
      <c r="DM629" s="2"/>
      <c r="DN629" s="2"/>
      <c r="DO629" s="2"/>
      <c r="DP629" s="2"/>
      <c r="DQ629" s="2"/>
      <c r="DR629" s="2"/>
      <c r="DS629" s="2"/>
      <c r="DT629" s="2"/>
      <c r="DU629" s="2"/>
      <c r="DV629" s="2"/>
      <c r="DW629" s="2"/>
      <c r="DX629" s="2"/>
      <c r="DY629" s="2"/>
      <c r="DZ629" s="2"/>
      <c r="EA629" s="2"/>
      <c r="EB629" s="2"/>
      <c r="EC629" s="2"/>
      <c r="ED629" s="2"/>
      <c r="EE629" s="2"/>
      <c r="EF629" s="2"/>
    </row>
    <row r="630" spans="1:136" x14ac:dyDescent="0.2">
      <c r="A630" s="2"/>
      <c r="B630" s="2"/>
      <c r="C630" s="2"/>
      <c r="D630" s="2"/>
      <c r="E630" s="2"/>
      <c r="F630" s="2"/>
      <c r="G630" s="2"/>
      <c r="H630" s="2"/>
      <c r="I630" s="100"/>
      <c r="J630" s="2"/>
      <c r="K630" s="2"/>
      <c r="L630" s="2"/>
      <c r="M630" s="2"/>
      <c r="N630" s="2"/>
      <c r="O630" s="100"/>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c r="BJ630" s="2"/>
      <c r="BK630" s="2"/>
      <c r="BL630" s="2"/>
      <c r="BM630" s="2"/>
      <c r="BN630" s="2"/>
      <c r="BO630" s="2"/>
      <c r="BP630" s="2"/>
      <c r="BQ630" s="2"/>
      <c r="BR630" s="2"/>
      <c r="BS630" s="2"/>
      <c r="BT630" s="2"/>
      <c r="BU630" s="2"/>
      <c r="BV630" s="2"/>
      <c r="BW630" s="2"/>
      <c r="BX630" s="2"/>
      <c r="BY630" s="2"/>
      <c r="BZ630" s="2"/>
      <c r="CA630" s="2"/>
      <c r="CB630" s="2"/>
      <c r="CC630" s="2"/>
      <c r="CD630" s="2"/>
      <c r="CE630" s="2"/>
      <c r="CF630" s="2"/>
      <c r="CG630" s="2"/>
      <c r="CH630" s="2"/>
      <c r="CI630" s="2"/>
      <c r="CJ630" s="2"/>
      <c r="CK630" s="2"/>
      <c r="CL630" s="2"/>
      <c r="CM630" s="2"/>
      <c r="CN630" s="2"/>
      <c r="CO630" s="2"/>
      <c r="CP630" s="2"/>
      <c r="CQ630" s="2"/>
      <c r="CR630" s="2"/>
      <c r="CS630" s="2"/>
      <c r="CT630" s="2"/>
      <c r="CU630" s="2"/>
      <c r="CV630" s="2"/>
      <c r="CW630" s="2"/>
      <c r="CX630" s="2"/>
      <c r="CY630" s="2"/>
      <c r="CZ630" s="2"/>
      <c r="DA630" s="2"/>
      <c r="DB630" s="2"/>
      <c r="DC630" s="2"/>
      <c r="DD630" s="2"/>
      <c r="DE630" s="2"/>
      <c r="DF630" s="2"/>
      <c r="DG630" s="2"/>
      <c r="DH630" s="2"/>
      <c r="DI630" s="2"/>
      <c r="DJ630" s="2"/>
      <c r="DK630" s="2"/>
      <c r="DL630" s="2"/>
      <c r="DM630" s="2"/>
      <c r="DN630" s="2"/>
      <c r="DO630" s="2"/>
      <c r="DP630" s="2"/>
      <c r="DQ630" s="2"/>
      <c r="DR630" s="2"/>
      <c r="DS630" s="2"/>
      <c r="DT630" s="2"/>
      <c r="DU630" s="2"/>
      <c r="DV630" s="2"/>
      <c r="DW630" s="2"/>
      <c r="DX630" s="2"/>
      <c r="DY630" s="2"/>
      <c r="DZ630" s="2"/>
      <c r="EA630" s="2"/>
      <c r="EB630" s="2"/>
      <c r="EC630" s="2"/>
      <c r="ED630" s="2"/>
      <c r="EE630" s="2"/>
      <c r="EF630" s="2"/>
    </row>
    <row r="631" spans="1:136" x14ac:dyDescent="0.2">
      <c r="A631" s="2"/>
      <c r="B631" s="2"/>
      <c r="C631" s="2"/>
      <c r="D631" s="2"/>
      <c r="E631" s="2"/>
      <c r="F631" s="2"/>
      <c r="G631" s="2"/>
      <c r="H631" s="2"/>
      <c r="I631" s="100"/>
      <c r="J631" s="2"/>
      <c r="K631" s="2"/>
      <c r="L631" s="2"/>
      <c r="M631" s="2"/>
      <c r="N631" s="2"/>
      <c r="O631" s="100"/>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c r="BJ631" s="2"/>
      <c r="BK631" s="2"/>
      <c r="BL631" s="2"/>
      <c r="BM631" s="2"/>
      <c r="BN631" s="2"/>
      <c r="BO631" s="2"/>
      <c r="BP631" s="2"/>
      <c r="BQ631" s="2"/>
      <c r="BR631" s="2"/>
      <c r="BS631" s="2"/>
      <c r="BT631" s="2"/>
      <c r="BU631" s="2"/>
      <c r="BV631" s="2"/>
      <c r="BW631" s="2"/>
      <c r="BX631" s="2"/>
      <c r="BY631" s="2"/>
      <c r="BZ631" s="2"/>
      <c r="CA631" s="2"/>
      <c r="CB631" s="2"/>
      <c r="CC631" s="2"/>
      <c r="CD631" s="2"/>
      <c r="CE631" s="2"/>
      <c r="CF631" s="2"/>
      <c r="CG631" s="2"/>
      <c r="CH631" s="2"/>
      <c r="CI631" s="2"/>
      <c r="CJ631" s="2"/>
      <c r="CK631" s="2"/>
      <c r="CL631" s="2"/>
      <c r="CM631" s="2"/>
      <c r="CN631" s="2"/>
      <c r="CO631" s="2"/>
      <c r="CP631" s="2"/>
      <c r="CQ631" s="2"/>
      <c r="CR631" s="2"/>
      <c r="CS631" s="2"/>
      <c r="CT631" s="2"/>
      <c r="CU631" s="2"/>
      <c r="CV631" s="2"/>
      <c r="CW631" s="2"/>
      <c r="CX631" s="2"/>
      <c r="CY631" s="2"/>
      <c r="CZ631" s="2"/>
      <c r="DA631" s="2"/>
      <c r="DB631" s="2"/>
      <c r="DC631" s="2"/>
      <c r="DD631" s="2"/>
      <c r="DE631" s="2"/>
      <c r="DF631" s="2"/>
      <c r="DG631" s="2"/>
      <c r="DH631" s="2"/>
      <c r="DI631" s="2"/>
      <c r="DJ631" s="2"/>
      <c r="DK631" s="2"/>
      <c r="DL631" s="2"/>
      <c r="DM631" s="2"/>
      <c r="DN631" s="2"/>
      <c r="DO631" s="2"/>
      <c r="DP631" s="2"/>
      <c r="DQ631" s="2"/>
      <c r="DR631" s="2"/>
      <c r="DS631" s="2"/>
      <c r="DT631" s="2"/>
      <c r="DU631" s="2"/>
      <c r="DV631" s="2"/>
      <c r="DW631" s="2"/>
      <c r="DX631" s="2"/>
      <c r="DY631" s="2"/>
      <c r="DZ631" s="2"/>
      <c r="EA631" s="2"/>
      <c r="EB631" s="2"/>
      <c r="EC631" s="2"/>
      <c r="ED631" s="2"/>
      <c r="EE631" s="2"/>
      <c r="EF631" s="2"/>
    </row>
    <row r="632" spans="1:136" x14ac:dyDescent="0.2">
      <c r="A632" s="2"/>
      <c r="B632" s="2"/>
      <c r="C632" s="2"/>
      <c r="D632" s="2"/>
      <c r="E632" s="2"/>
      <c r="F632" s="2"/>
      <c r="G632" s="2"/>
      <c r="H632" s="2"/>
      <c r="I632" s="100"/>
      <c r="J632" s="2"/>
      <c r="K632" s="2"/>
      <c r="L632" s="2"/>
      <c r="M632" s="2"/>
      <c r="N632" s="2"/>
      <c r="O632" s="100"/>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c r="BJ632" s="2"/>
      <c r="BK632" s="2"/>
      <c r="BL632" s="2"/>
      <c r="BM632" s="2"/>
      <c r="BN632" s="2"/>
      <c r="BO632" s="2"/>
      <c r="BP632" s="2"/>
      <c r="BQ632" s="2"/>
      <c r="BR632" s="2"/>
      <c r="BS632" s="2"/>
      <c r="BT632" s="2"/>
      <c r="BU632" s="2"/>
      <c r="BV632" s="2"/>
      <c r="BW632" s="2"/>
      <c r="BX632" s="2"/>
      <c r="BY632" s="2"/>
      <c r="BZ632" s="2"/>
      <c r="CA632" s="2"/>
      <c r="CB632" s="2"/>
      <c r="CC632" s="2"/>
      <c r="CD632" s="2"/>
      <c r="CE632" s="2"/>
      <c r="CF632" s="2"/>
      <c r="CG632" s="2"/>
      <c r="CH632" s="2"/>
      <c r="CI632" s="2"/>
      <c r="CJ632" s="2"/>
      <c r="CK632" s="2"/>
      <c r="CL632" s="2"/>
      <c r="CM632" s="2"/>
      <c r="CN632" s="2"/>
      <c r="CO632" s="2"/>
      <c r="CP632" s="2"/>
      <c r="CQ632" s="2"/>
      <c r="CR632" s="2"/>
      <c r="CS632" s="2"/>
      <c r="CT632" s="2"/>
      <c r="CU632" s="2"/>
      <c r="CV632" s="2"/>
      <c r="CW632" s="2"/>
      <c r="CX632" s="2"/>
      <c r="CY632" s="2"/>
      <c r="CZ632" s="2"/>
      <c r="DA632" s="2"/>
      <c r="DB632" s="2"/>
      <c r="DC632" s="2"/>
      <c r="DD632" s="2"/>
      <c r="DE632" s="2"/>
      <c r="DF632" s="2"/>
      <c r="DG632" s="2"/>
      <c r="DH632" s="2"/>
      <c r="DI632" s="2"/>
      <c r="DJ632" s="2"/>
      <c r="DK632" s="2"/>
      <c r="DL632" s="2"/>
      <c r="DM632" s="2"/>
      <c r="DN632" s="2"/>
      <c r="DO632" s="2"/>
      <c r="DP632" s="2"/>
      <c r="DQ632" s="2"/>
      <c r="DR632" s="2"/>
      <c r="DS632" s="2"/>
      <c r="DT632" s="2"/>
      <c r="DU632" s="2"/>
      <c r="DV632" s="2"/>
      <c r="DW632" s="2"/>
      <c r="DX632" s="2"/>
      <c r="DY632" s="2"/>
      <c r="DZ632" s="2"/>
      <c r="EA632" s="2"/>
      <c r="EB632" s="2"/>
      <c r="EC632" s="2"/>
      <c r="ED632" s="2"/>
      <c r="EE632" s="2"/>
      <c r="EF632" s="2"/>
    </row>
    <row r="633" spans="1:136" x14ac:dyDescent="0.2">
      <c r="A633" s="2"/>
      <c r="B633" s="2"/>
      <c r="C633" s="2"/>
      <c r="D633" s="2"/>
      <c r="E633" s="2"/>
      <c r="F633" s="2"/>
      <c r="G633" s="2"/>
      <c r="H633" s="2"/>
      <c r="I633" s="100"/>
      <c r="J633" s="2"/>
      <c r="K633" s="2"/>
      <c r="L633" s="2"/>
      <c r="M633" s="2"/>
      <c r="N633" s="2"/>
      <c r="O633" s="100"/>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c r="BJ633" s="2"/>
      <c r="BK633" s="2"/>
      <c r="BL633" s="2"/>
      <c r="BM633" s="2"/>
      <c r="BN633" s="2"/>
      <c r="BO633" s="2"/>
      <c r="BP633" s="2"/>
      <c r="BQ633" s="2"/>
      <c r="BR633" s="2"/>
      <c r="BS633" s="2"/>
      <c r="BT633" s="2"/>
      <c r="BU633" s="2"/>
      <c r="BV633" s="2"/>
      <c r="BW633" s="2"/>
      <c r="BX633" s="2"/>
      <c r="BY633" s="2"/>
      <c r="BZ633" s="2"/>
      <c r="CA633" s="2"/>
      <c r="CB633" s="2"/>
      <c r="CC633" s="2"/>
      <c r="CD633" s="2"/>
      <c r="CE633" s="2"/>
      <c r="CF633" s="2"/>
      <c r="CG633" s="2"/>
      <c r="CH633" s="2"/>
      <c r="CI633" s="2"/>
      <c r="CJ633" s="2"/>
      <c r="CK633" s="2"/>
      <c r="CL633" s="2"/>
      <c r="CM633" s="2"/>
      <c r="CN633" s="2"/>
      <c r="CO633" s="2"/>
      <c r="CP633" s="2"/>
      <c r="CQ633" s="2"/>
      <c r="CR633" s="2"/>
      <c r="CS633" s="2"/>
      <c r="CT633" s="2"/>
      <c r="CU633" s="2"/>
      <c r="CV633" s="2"/>
      <c r="CW633" s="2"/>
      <c r="CX633" s="2"/>
      <c r="CY633" s="2"/>
      <c r="CZ633" s="2"/>
      <c r="DA633" s="2"/>
      <c r="DB633" s="2"/>
      <c r="DC633" s="2"/>
      <c r="DD633" s="2"/>
      <c r="DE633" s="2"/>
      <c r="DF633" s="2"/>
      <c r="DG633" s="2"/>
      <c r="DH633" s="2"/>
      <c r="DI633" s="2"/>
      <c r="DJ633" s="2"/>
      <c r="DK633" s="2"/>
      <c r="DL633" s="2"/>
      <c r="DM633" s="2"/>
      <c r="DN633" s="2"/>
      <c r="DO633" s="2"/>
      <c r="DP633" s="2"/>
      <c r="DQ633" s="2"/>
      <c r="DR633" s="2"/>
      <c r="DS633" s="2"/>
      <c r="DT633" s="2"/>
      <c r="DU633" s="2"/>
      <c r="DV633" s="2"/>
      <c r="DW633" s="2"/>
      <c r="DX633" s="2"/>
      <c r="DY633" s="2"/>
      <c r="DZ633" s="2"/>
      <c r="EA633" s="2"/>
      <c r="EB633" s="2"/>
      <c r="EC633" s="2"/>
      <c r="ED633" s="2"/>
      <c r="EE633" s="2"/>
      <c r="EF633" s="2"/>
    </row>
    <row r="634" spans="1:136" x14ac:dyDescent="0.2">
      <c r="A634" s="2"/>
      <c r="B634" s="2"/>
      <c r="C634" s="2"/>
      <c r="D634" s="2"/>
      <c r="E634" s="2"/>
      <c r="F634" s="2"/>
      <c r="G634" s="2"/>
      <c r="H634" s="2"/>
      <c r="I634" s="100"/>
      <c r="J634" s="2"/>
      <c r="K634" s="2"/>
      <c r="L634" s="2"/>
      <c r="M634" s="2"/>
      <c r="N634" s="2"/>
      <c r="O634" s="100"/>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c r="BJ634" s="2"/>
      <c r="BK634" s="2"/>
      <c r="BL634" s="2"/>
      <c r="BM634" s="2"/>
      <c r="BN634" s="2"/>
      <c r="BO634" s="2"/>
      <c r="BP634" s="2"/>
      <c r="BQ634" s="2"/>
      <c r="BR634" s="2"/>
      <c r="BS634" s="2"/>
      <c r="BT634" s="2"/>
      <c r="BU634" s="2"/>
      <c r="BV634" s="2"/>
      <c r="BW634" s="2"/>
      <c r="BX634" s="2"/>
      <c r="BY634" s="2"/>
      <c r="BZ634" s="2"/>
      <c r="CA634" s="2"/>
      <c r="CB634" s="2"/>
      <c r="CC634" s="2"/>
      <c r="CD634" s="2"/>
      <c r="CE634" s="2"/>
      <c r="CF634" s="2"/>
      <c r="CG634" s="2"/>
      <c r="CH634" s="2"/>
      <c r="CI634" s="2"/>
      <c r="CJ634" s="2"/>
      <c r="CK634" s="2"/>
      <c r="CL634" s="2"/>
      <c r="CM634" s="2"/>
      <c r="CN634" s="2"/>
      <c r="CO634" s="2"/>
      <c r="CP634" s="2"/>
      <c r="CQ634" s="2"/>
      <c r="CR634" s="2"/>
      <c r="CS634" s="2"/>
      <c r="CT634" s="2"/>
      <c r="CU634" s="2"/>
      <c r="CV634" s="2"/>
      <c r="CW634" s="2"/>
      <c r="CX634" s="2"/>
      <c r="CY634" s="2"/>
      <c r="CZ634" s="2"/>
      <c r="DA634" s="2"/>
      <c r="DB634" s="2"/>
      <c r="DC634" s="2"/>
      <c r="DD634" s="2"/>
      <c r="DE634" s="2"/>
      <c r="DF634" s="2"/>
      <c r="DG634" s="2"/>
      <c r="DH634" s="2"/>
      <c r="DI634" s="2"/>
      <c r="DJ634" s="2"/>
      <c r="DK634" s="2"/>
      <c r="DL634" s="2"/>
      <c r="DM634" s="2"/>
      <c r="DN634" s="2"/>
      <c r="DO634" s="2"/>
      <c r="DP634" s="2"/>
      <c r="DQ634" s="2"/>
      <c r="DR634" s="2"/>
      <c r="DS634" s="2"/>
      <c r="DT634" s="2"/>
      <c r="DU634" s="2"/>
      <c r="DV634" s="2"/>
      <c r="DW634" s="2"/>
      <c r="DX634" s="2"/>
      <c r="DY634" s="2"/>
      <c r="DZ634" s="2"/>
      <c r="EA634" s="2"/>
      <c r="EB634" s="2"/>
      <c r="EC634" s="2"/>
      <c r="ED634" s="2"/>
      <c r="EE634" s="2"/>
      <c r="EF634" s="2"/>
    </row>
    <row r="635" spans="1:136" x14ac:dyDescent="0.2">
      <c r="A635" s="2"/>
      <c r="B635" s="2"/>
      <c r="C635" s="2"/>
      <c r="D635" s="2"/>
      <c r="E635" s="2"/>
      <c r="F635" s="2"/>
      <c r="G635" s="2"/>
      <c r="H635" s="2"/>
      <c r="I635" s="100"/>
      <c r="J635" s="2"/>
      <c r="K635" s="2"/>
      <c r="L635" s="2"/>
      <c r="M635" s="2"/>
      <c r="N635" s="2"/>
      <c r="O635" s="100"/>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c r="BJ635" s="2"/>
      <c r="BK635" s="2"/>
      <c r="BL635" s="2"/>
      <c r="BM635" s="2"/>
      <c r="BN635" s="2"/>
      <c r="BO635" s="2"/>
      <c r="BP635" s="2"/>
      <c r="BQ635" s="2"/>
      <c r="BR635" s="2"/>
      <c r="BS635" s="2"/>
      <c r="BT635" s="2"/>
      <c r="BU635" s="2"/>
      <c r="BV635" s="2"/>
      <c r="BW635" s="2"/>
      <c r="BX635" s="2"/>
      <c r="BY635" s="2"/>
      <c r="BZ635" s="2"/>
      <c r="CA635" s="2"/>
      <c r="CB635" s="2"/>
      <c r="CC635" s="2"/>
      <c r="CD635" s="2"/>
      <c r="CE635" s="2"/>
      <c r="CF635" s="2"/>
      <c r="CG635" s="2"/>
      <c r="CH635" s="2"/>
      <c r="CI635" s="2"/>
      <c r="CJ635" s="2"/>
      <c r="CK635" s="2"/>
      <c r="CL635" s="2"/>
      <c r="CM635" s="2"/>
      <c r="CN635" s="2"/>
      <c r="CO635" s="2"/>
      <c r="CP635" s="2"/>
      <c r="CQ635" s="2"/>
      <c r="CR635" s="2"/>
      <c r="CS635" s="2"/>
      <c r="CT635" s="2"/>
      <c r="CU635" s="2"/>
      <c r="CV635" s="2"/>
      <c r="CW635" s="2"/>
      <c r="CX635" s="2"/>
      <c r="CY635" s="2"/>
      <c r="CZ635" s="2"/>
      <c r="DA635" s="2"/>
      <c r="DB635" s="2"/>
      <c r="DC635" s="2"/>
      <c r="DD635" s="2"/>
      <c r="DE635" s="2"/>
      <c r="DF635" s="2"/>
      <c r="DG635" s="2"/>
      <c r="DH635" s="2"/>
      <c r="DI635" s="2"/>
      <c r="DJ635" s="2"/>
      <c r="DK635" s="2"/>
      <c r="DL635" s="2"/>
      <c r="DM635" s="2"/>
      <c r="DN635" s="2"/>
      <c r="DO635" s="2"/>
      <c r="DP635" s="2"/>
      <c r="DQ635" s="2"/>
      <c r="DR635" s="2"/>
      <c r="DS635" s="2"/>
      <c r="DT635" s="2"/>
      <c r="DU635" s="2"/>
      <c r="DV635" s="2"/>
      <c r="DW635" s="2"/>
      <c r="DX635" s="2"/>
      <c r="DY635" s="2"/>
      <c r="DZ635" s="2"/>
      <c r="EA635" s="2"/>
      <c r="EB635" s="2"/>
      <c r="EC635" s="2"/>
      <c r="ED635" s="2"/>
      <c r="EE635" s="2"/>
      <c r="EF635" s="2"/>
    </row>
    <row r="636" spans="1:136" x14ac:dyDescent="0.2">
      <c r="A636" s="2"/>
      <c r="B636" s="2"/>
      <c r="C636" s="2"/>
      <c r="D636" s="2"/>
      <c r="E636" s="2"/>
      <c r="F636" s="2"/>
      <c r="G636" s="2"/>
      <c r="H636" s="2"/>
      <c r="I636" s="100"/>
      <c r="J636" s="2"/>
      <c r="K636" s="2"/>
      <c r="L636" s="2"/>
      <c r="M636" s="2"/>
      <c r="N636" s="2"/>
      <c r="O636" s="100"/>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c r="BJ636" s="2"/>
      <c r="BK636" s="2"/>
      <c r="BL636" s="2"/>
      <c r="BM636" s="2"/>
      <c r="BN636" s="2"/>
      <c r="BO636" s="2"/>
      <c r="BP636" s="2"/>
      <c r="BQ636" s="2"/>
      <c r="BR636" s="2"/>
      <c r="BS636" s="2"/>
      <c r="BT636" s="2"/>
      <c r="BU636" s="2"/>
      <c r="BV636" s="2"/>
      <c r="BW636" s="2"/>
      <c r="BX636" s="2"/>
      <c r="BY636" s="2"/>
      <c r="BZ636" s="2"/>
      <c r="CA636" s="2"/>
      <c r="CB636" s="2"/>
      <c r="CC636" s="2"/>
      <c r="CD636" s="2"/>
      <c r="CE636" s="2"/>
      <c r="CF636" s="2"/>
      <c r="CG636" s="2"/>
      <c r="CH636" s="2"/>
      <c r="CI636" s="2"/>
      <c r="CJ636" s="2"/>
      <c r="CK636" s="2"/>
      <c r="CL636" s="2"/>
      <c r="CM636" s="2"/>
      <c r="CN636" s="2"/>
      <c r="CO636" s="2"/>
      <c r="CP636" s="2"/>
      <c r="CQ636" s="2"/>
      <c r="CR636" s="2"/>
      <c r="CS636" s="2"/>
      <c r="CT636" s="2"/>
      <c r="CU636" s="2"/>
      <c r="CV636" s="2"/>
      <c r="CW636" s="2"/>
      <c r="CX636" s="2"/>
      <c r="CY636" s="2"/>
      <c r="CZ636" s="2"/>
      <c r="DA636" s="2"/>
      <c r="DB636" s="2"/>
      <c r="DC636" s="2"/>
      <c r="DD636" s="2"/>
      <c r="DE636" s="2"/>
      <c r="DF636" s="2"/>
      <c r="DG636" s="2"/>
      <c r="DH636" s="2"/>
      <c r="DI636" s="2"/>
      <c r="DJ636" s="2"/>
      <c r="DK636" s="2"/>
      <c r="DL636" s="2"/>
      <c r="DM636" s="2"/>
      <c r="DN636" s="2"/>
      <c r="DO636" s="2"/>
      <c r="DP636" s="2"/>
      <c r="DQ636" s="2"/>
      <c r="DR636" s="2"/>
      <c r="DS636" s="2"/>
      <c r="DT636" s="2"/>
      <c r="DU636" s="2"/>
      <c r="DV636" s="2"/>
      <c r="DW636" s="2"/>
      <c r="DX636" s="2"/>
      <c r="DY636" s="2"/>
      <c r="DZ636" s="2"/>
      <c r="EA636" s="2"/>
      <c r="EB636" s="2"/>
      <c r="EC636" s="2"/>
      <c r="ED636" s="2"/>
      <c r="EE636" s="2"/>
      <c r="EF636" s="2"/>
    </row>
    <row r="637" spans="1:136" x14ac:dyDescent="0.2">
      <c r="A637" s="2"/>
      <c r="B637" s="2"/>
      <c r="C637" s="2"/>
      <c r="D637" s="2"/>
      <c r="E637" s="2"/>
      <c r="F637" s="2"/>
      <c r="G637" s="2"/>
      <c r="H637" s="2"/>
      <c r="I637" s="100"/>
      <c r="J637" s="2"/>
      <c r="K637" s="2"/>
      <c r="L637" s="2"/>
      <c r="M637" s="2"/>
      <c r="N637" s="2"/>
      <c r="O637" s="100"/>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c r="BJ637" s="2"/>
      <c r="BK637" s="2"/>
      <c r="BL637" s="2"/>
      <c r="BM637" s="2"/>
      <c r="BN637" s="2"/>
      <c r="BO637" s="2"/>
      <c r="BP637" s="2"/>
      <c r="BQ637" s="2"/>
      <c r="BR637" s="2"/>
      <c r="BS637" s="2"/>
      <c r="BT637" s="2"/>
      <c r="BU637" s="2"/>
      <c r="BV637" s="2"/>
      <c r="BW637" s="2"/>
      <c r="BX637" s="2"/>
      <c r="BY637" s="2"/>
      <c r="BZ637" s="2"/>
      <c r="CA637" s="2"/>
      <c r="CB637" s="2"/>
      <c r="CC637" s="2"/>
      <c r="CD637" s="2"/>
      <c r="CE637" s="2"/>
      <c r="CF637" s="2"/>
      <c r="CG637" s="2"/>
      <c r="CH637" s="2"/>
      <c r="CI637" s="2"/>
      <c r="CJ637" s="2"/>
      <c r="CK637" s="2"/>
      <c r="CL637" s="2"/>
      <c r="CM637" s="2"/>
      <c r="CN637" s="2"/>
      <c r="CO637" s="2"/>
      <c r="CP637" s="2"/>
      <c r="CQ637" s="2"/>
      <c r="CR637" s="2"/>
      <c r="CS637" s="2"/>
      <c r="CT637" s="2"/>
      <c r="CU637" s="2"/>
      <c r="CV637" s="2"/>
      <c r="CW637" s="2"/>
      <c r="CX637" s="2"/>
      <c r="CY637" s="2"/>
      <c r="CZ637" s="2"/>
      <c r="DA637" s="2"/>
      <c r="DB637" s="2"/>
      <c r="DC637" s="2"/>
      <c r="DD637" s="2"/>
      <c r="DE637" s="2"/>
      <c r="DF637" s="2"/>
      <c r="DG637" s="2"/>
      <c r="DH637" s="2"/>
      <c r="DI637" s="2"/>
      <c r="DJ637" s="2"/>
      <c r="DK637" s="2"/>
      <c r="DL637" s="2"/>
      <c r="DM637" s="2"/>
      <c r="DN637" s="2"/>
      <c r="DO637" s="2"/>
      <c r="DP637" s="2"/>
      <c r="DQ637" s="2"/>
      <c r="DR637" s="2"/>
      <c r="DS637" s="2"/>
      <c r="DT637" s="2"/>
      <c r="DU637" s="2"/>
      <c r="DV637" s="2"/>
      <c r="DW637" s="2"/>
      <c r="DX637" s="2"/>
      <c r="DY637" s="2"/>
      <c r="DZ637" s="2"/>
      <c r="EA637" s="2"/>
      <c r="EB637" s="2"/>
      <c r="EC637" s="2"/>
      <c r="ED637" s="2"/>
      <c r="EE637" s="2"/>
      <c r="EF637" s="2"/>
    </row>
    <row r="638" spans="1:136" x14ac:dyDescent="0.2">
      <c r="A638" s="2"/>
      <c r="B638" s="2"/>
      <c r="C638" s="2"/>
      <c r="D638" s="2"/>
      <c r="E638" s="2"/>
      <c r="F638" s="2"/>
      <c r="G638" s="2"/>
      <c r="H638" s="2"/>
      <c r="I638" s="100"/>
      <c r="J638" s="2"/>
      <c r="K638" s="2"/>
      <c r="L638" s="2"/>
      <c r="M638" s="2"/>
      <c r="N638" s="2"/>
      <c r="O638" s="100"/>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c r="BJ638" s="2"/>
      <c r="BK638" s="2"/>
      <c r="BL638" s="2"/>
      <c r="BM638" s="2"/>
      <c r="BN638" s="2"/>
      <c r="BO638" s="2"/>
      <c r="BP638" s="2"/>
      <c r="BQ638" s="2"/>
      <c r="BR638" s="2"/>
      <c r="BS638" s="2"/>
      <c r="BT638" s="2"/>
      <c r="BU638" s="2"/>
      <c r="BV638" s="2"/>
      <c r="BW638" s="2"/>
      <c r="BX638" s="2"/>
      <c r="BY638" s="2"/>
      <c r="BZ638" s="2"/>
      <c r="CA638" s="2"/>
      <c r="CB638" s="2"/>
      <c r="CC638" s="2"/>
      <c r="CD638" s="2"/>
      <c r="CE638" s="2"/>
      <c r="CF638" s="2"/>
      <c r="CG638" s="2"/>
      <c r="CH638" s="2"/>
      <c r="CI638" s="2"/>
      <c r="CJ638" s="2"/>
      <c r="CK638" s="2"/>
      <c r="CL638" s="2"/>
      <c r="CM638" s="2"/>
      <c r="CN638" s="2"/>
      <c r="CO638" s="2"/>
      <c r="CP638" s="2"/>
      <c r="CQ638" s="2"/>
      <c r="CR638" s="2"/>
      <c r="CS638" s="2"/>
      <c r="CT638" s="2"/>
      <c r="CU638" s="2"/>
      <c r="CV638" s="2"/>
      <c r="CW638" s="2"/>
      <c r="CX638" s="2"/>
      <c r="CY638" s="2"/>
      <c r="CZ638" s="2"/>
      <c r="DA638" s="2"/>
      <c r="DB638" s="2"/>
      <c r="DC638" s="2"/>
      <c r="DD638" s="2"/>
      <c r="DE638" s="2"/>
      <c r="DF638" s="2"/>
      <c r="DG638" s="2"/>
      <c r="DH638" s="2"/>
      <c r="DI638" s="2"/>
      <c r="DJ638" s="2"/>
      <c r="DK638" s="2"/>
      <c r="DL638" s="2"/>
      <c r="DM638" s="2"/>
      <c r="DN638" s="2"/>
      <c r="DO638" s="2"/>
      <c r="DP638" s="2"/>
      <c r="DQ638" s="2"/>
      <c r="DR638" s="2"/>
      <c r="DS638" s="2"/>
      <c r="DT638" s="2"/>
      <c r="DU638" s="2"/>
      <c r="DV638" s="2"/>
      <c r="DW638" s="2"/>
      <c r="DX638" s="2"/>
      <c r="DY638" s="2"/>
      <c r="DZ638" s="2"/>
      <c r="EA638" s="2"/>
      <c r="EB638" s="2"/>
      <c r="EC638" s="2"/>
      <c r="ED638" s="2"/>
      <c r="EE638" s="2"/>
      <c r="EF638" s="2"/>
    </row>
    <row r="639" spans="1:136" x14ac:dyDescent="0.2">
      <c r="A639" s="2"/>
      <c r="B639" s="2"/>
      <c r="C639" s="2"/>
      <c r="D639" s="2"/>
      <c r="E639" s="2"/>
      <c r="F639" s="2"/>
      <c r="G639" s="2"/>
      <c r="H639" s="2"/>
      <c r="I639" s="100"/>
      <c r="J639" s="2"/>
      <c r="K639" s="2"/>
      <c r="L639" s="2"/>
      <c r="M639" s="2"/>
      <c r="N639" s="2"/>
      <c r="O639" s="100"/>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c r="BJ639" s="2"/>
      <c r="BK639" s="2"/>
      <c r="BL639" s="2"/>
      <c r="BM639" s="2"/>
      <c r="BN639" s="2"/>
      <c r="BO639" s="2"/>
      <c r="BP639" s="2"/>
      <c r="BQ639" s="2"/>
      <c r="BR639" s="2"/>
      <c r="BS639" s="2"/>
      <c r="BT639" s="2"/>
      <c r="BU639" s="2"/>
      <c r="BV639" s="2"/>
      <c r="BW639" s="2"/>
      <c r="BX639" s="2"/>
      <c r="BY639" s="2"/>
      <c r="BZ639" s="2"/>
      <c r="CA639" s="2"/>
      <c r="CB639" s="2"/>
      <c r="CC639" s="2"/>
      <c r="CD639" s="2"/>
      <c r="CE639" s="2"/>
      <c r="CF639" s="2"/>
      <c r="CG639" s="2"/>
      <c r="CH639" s="2"/>
      <c r="CI639" s="2"/>
      <c r="CJ639" s="2"/>
      <c r="CK639" s="2"/>
      <c r="CL639" s="2"/>
      <c r="CM639" s="2"/>
      <c r="CN639" s="2"/>
      <c r="CO639" s="2"/>
      <c r="CP639" s="2"/>
      <c r="CQ639" s="2"/>
      <c r="CR639" s="2"/>
      <c r="CS639" s="2"/>
      <c r="CT639" s="2"/>
      <c r="CU639" s="2"/>
      <c r="CV639" s="2"/>
      <c r="CW639" s="2"/>
      <c r="CX639" s="2"/>
      <c r="CY639" s="2"/>
      <c r="CZ639" s="2"/>
      <c r="DA639" s="2"/>
      <c r="DB639" s="2"/>
      <c r="DC639" s="2"/>
      <c r="DD639" s="2"/>
      <c r="DE639" s="2"/>
      <c r="DF639" s="2"/>
      <c r="DG639" s="2"/>
      <c r="DH639" s="2"/>
      <c r="DI639" s="2"/>
      <c r="DJ639" s="2"/>
      <c r="DK639" s="2"/>
      <c r="DL639" s="2"/>
      <c r="DM639" s="2"/>
      <c r="DN639" s="2"/>
      <c r="DO639" s="2"/>
      <c r="DP639" s="2"/>
      <c r="DQ639" s="2"/>
      <c r="DR639" s="2"/>
      <c r="DS639" s="2"/>
      <c r="DT639" s="2"/>
      <c r="DU639" s="2"/>
      <c r="DV639" s="2"/>
      <c r="DW639" s="2"/>
      <c r="DX639" s="2"/>
      <c r="DY639" s="2"/>
      <c r="DZ639" s="2"/>
      <c r="EA639" s="2"/>
      <c r="EB639" s="2"/>
      <c r="EC639" s="2"/>
      <c r="ED639" s="2"/>
      <c r="EE639" s="2"/>
      <c r="EF639" s="2"/>
    </row>
    <row r="640" spans="1:136" x14ac:dyDescent="0.2">
      <c r="A640" s="2"/>
      <c r="B640" s="2"/>
      <c r="C640" s="2"/>
      <c r="D640" s="2"/>
      <c r="E640" s="2"/>
      <c r="F640" s="2"/>
      <c r="G640" s="2"/>
      <c r="H640" s="2"/>
      <c r="I640" s="100"/>
      <c r="J640" s="2"/>
      <c r="K640" s="2"/>
      <c r="L640" s="2"/>
      <c r="M640" s="2"/>
      <c r="N640" s="2"/>
      <c r="O640" s="100"/>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c r="BJ640" s="2"/>
      <c r="BK640" s="2"/>
      <c r="BL640" s="2"/>
      <c r="BM640" s="2"/>
      <c r="BN640" s="2"/>
      <c r="BO640" s="2"/>
      <c r="BP640" s="2"/>
      <c r="BQ640" s="2"/>
      <c r="BR640" s="2"/>
      <c r="BS640" s="2"/>
      <c r="BT640" s="2"/>
      <c r="BU640" s="2"/>
      <c r="BV640" s="2"/>
      <c r="BW640" s="2"/>
      <c r="BX640" s="2"/>
      <c r="BY640" s="2"/>
      <c r="BZ640" s="2"/>
      <c r="CA640" s="2"/>
      <c r="CB640" s="2"/>
      <c r="CC640" s="2"/>
      <c r="CD640" s="2"/>
      <c r="CE640" s="2"/>
      <c r="CF640" s="2"/>
      <c r="CG640" s="2"/>
      <c r="CH640" s="2"/>
      <c r="CI640" s="2"/>
      <c r="CJ640" s="2"/>
      <c r="CK640" s="2"/>
      <c r="CL640" s="2"/>
      <c r="CM640" s="2"/>
      <c r="CN640" s="2"/>
      <c r="CO640" s="2"/>
      <c r="CP640" s="2"/>
      <c r="CQ640" s="2"/>
      <c r="CR640" s="2"/>
      <c r="CS640" s="2"/>
      <c r="CT640" s="2"/>
      <c r="CU640" s="2"/>
      <c r="CV640" s="2"/>
      <c r="CW640" s="2"/>
      <c r="CX640" s="2"/>
      <c r="CY640" s="2"/>
      <c r="CZ640" s="2"/>
      <c r="DA640" s="2"/>
      <c r="DB640" s="2"/>
      <c r="DC640" s="2"/>
      <c r="DD640" s="2"/>
      <c r="DE640" s="2"/>
      <c r="DF640" s="2"/>
      <c r="DG640" s="2"/>
      <c r="DH640" s="2"/>
      <c r="DI640" s="2"/>
      <c r="DJ640" s="2"/>
      <c r="DK640" s="2"/>
      <c r="DL640" s="2"/>
      <c r="DM640" s="2"/>
      <c r="DN640" s="2"/>
      <c r="DO640" s="2"/>
      <c r="DP640" s="2"/>
      <c r="DQ640" s="2"/>
      <c r="DR640" s="2"/>
      <c r="DS640" s="2"/>
      <c r="DT640" s="2"/>
      <c r="DU640" s="2"/>
      <c r="DV640" s="2"/>
      <c r="DW640" s="2"/>
      <c r="DX640" s="2"/>
      <c r="DY640" s="2"/>
      <c r="DZ640" s="2"/>
      <c r="EA640" s="2"/>
      <c r="EB640" s="2"/>
      <c r="EC640" s="2"/>
      <c r="ED640" s="2"/>
      <c r="EE640" s="2"/>
      <c r="EF640" s="2"/>
    </row>
    <row r="641" spans="1:136" x14ac:dyDescent="0.2">
      <c r="A641" s="2"/>
      <c r="B641" s="2"/>
      <c r="C641" s="2"/>
      <c r="D641" s="2"/>
      <c r="E641" s="2"/>
      <c r="F641" s="2"/>
      <c r="G641" s="2"/>
      <c r="H641" s="2"/>
      <c r="I641" s="100"/>
      <c r="J641" s="2"/>
      <c r="K641" s="2"/>
      <c r="L641" s="2"/>
      <c r="M641" s="2"/>
      <c r="N641" s="2"/>
      <c r="O641" s="100"/>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c r="BJ641" s="2"/>
      <c r="BK641" s="2"/>
      <c r="BL641" s="2"/>
      <c r="BM641" s="2"/>
      <c r="BN641" s="2"/>
      <c r="BO641" s="2"/>
      <c r="BP641" s="2"/>
      <c r="BQ641" s="2"/>
      <c r="BR641" s="2"/>
      <c r="BS641" s="2"/>
      <c r="BT641" s="2"/>
      <c r="BU641" s="2"/>
      <c r="BV641" s="2"/>
      <c r="BW641" s="2"/>
      <c r="BX641" s="2"/>
      <c r="BY641" s="2"/>
      <c r="BZ641" s="2"/>
      <c r="CA641" s="2"/>
      <c r="CB641" s="2"/>
      <c r="CC641" s="2"/>
      <c r="CD641" s="2"/>
      <c r="CE641" s="2"/>
      <c r="CF641" s="2"/>
      <c r="CG641" s="2"/>
      <c r="CH641" s="2"/>
      <c r="CI641" s="2"/>
      <c r="CJ641" s="2"/>
      <c r="CK641" s="2"/>
      <c r="CL641" s="2"/>
      <c r="CM641" s="2"/>
      <c r="CN641" s="2"/>
      <c r="CO641" s="2"/>
      <c r="CP641" s="2"/>
      <c r="CQ641" s="2"/>
      <c r="CR641" s="2"/>
      <c r="CS641" s="2"/>
      <c r="CT641" s="2"/>
      <c r="CU641" s="2"/>
      <c r="CV641" s="2"/>
      <c r="CW641" s="2"/>
      <c r="CX641" s="2"/>
      <c r="CY641" s="2"/>
      <c r="CZ641" s="2"/>
      <c r="DA641" s="2"/>
      <c r="DB641" s="2"/>
      <c r="DC641" s="2"/>
      <c r="DD641" s="2"/>
      <c r="DE641" s="2"/>
      <c r="DF641" s="2"/>
      <c r="DG641" s="2"/>
      <c r="DH641" s="2"/>
      <c r="DI641" s="2"/>
      <c r="DJ641" s="2"/>
      <c r="DK641" s="2"/>
      <c r="DL641" s="2"/>
      <c r="DM641" s="2"/>
      <c r="DN641" s="2"/>
      <c r="DO641" s="2"/>
      <c r="DP641" s="2"/>
      <c r="DQ641" s="2"/>
      <c r="DR641" s="2"/>
      <c r="DS641" s="2"/>
      <c r="DT641" s="2"/>
      <c r="DU641" s="2"/>
      <c r="DV641" s="2"/>
      <c r="DW641" s="2"/>
      <c r="DX641" s="2"/>
      <c r="DY641" s="2"/>
      <c r="DZ641" s="2"/>
      <c r="EA641" s="2"/>
      <c r="EB641" s="2"/>
      <c r="EC641" s="2"/>
      <c r="ED641" s="2"/>
      <c r="EE641" s="2"/>
      <c r="EF641" s="2"/>
    </row>
    <row r="642" spans="1:136" x14ac:dyDescent="0.2">
      <c r="A642" s="2"/>
      <c r="B642" s="2"/>
      <c r="C642" s="2"/>
      <c r="D642" s="2"/>
      <c r="E642" s="2"/>
      <c r="F642" s="2"/>
      <c r="G642" s="2"/>
      <c r="H642" s="2"/>
      <c r="I642" s="100"/>
      <c r="J642" s="2"/>
      <c r="K642" s="2"/>
      <c r="L642" s="2"/>
      <c r="M642" s="2"/>
      <c r="N642" s="2"/>
      <c r="O642" s="100"/>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c r="BJ642" s="2"/>
      <c r="BK642" s="2"/>
      <c r="BL642" s="2"/>
      <c r="BM642" s="2"/>
      <c r="BN642" s="2"/>
      <c r="BO642" s="2"/>
      <c r="BP642" s="2"/>
      <c r="BQ642" s="2"/>
      <c r="BR642" s="2"/>
      <c r="BS642" s="2"/>
      <c r="BT642" s="2"/>
      <c r="BU642" s="2"/>
      <c r="BV642" s="2"/>
      <c r="BW642" s="2"/>
      <c r="BX642" s="2"/>
      <c r="BY642" s="2"/>
      <c r="BZ642" s="2"/>
      <c r="CA642" s="2"/>
      <c r="CB642" s="2"/>
      <c r="CC642" s="2"/>
      <c r="CD642" s="2"/>
      <c r="CE642" s="2"/>
      <c r="CF642" s="2"/>
      <c r="CG642" s="2"/>
      <c r="CH642" s="2"/>
      <c r="CI642" s="2"/>
      <c r="CJ642" s="2"/>
      <c r="CK642" s="2"/>
      <c r="CL642" s="2"/>
      <c r="CM642" s="2"/>
      <c r="CN642" s="2"/>
      <c r="CO642" s="2"/>
      <c r="CP642" s="2"/>
      <c r="CQ642" s="2"/>
      <c r="CR642" s="2"/>
      <c r="CS642" s="2"/>
      <c r="CT642" s="2"/>
      <c r="CU642" s="2"/>
      <c r="CV642" s="2"/>
      <c r="CW642" s="2"/>
      <c r="CX642" s="2"/>
      <c r="CY642" s="2"/>
      <c r="CZ642" s="2"/>
      <c r="DA642" s="2"/>
      <c r="DB642" s="2"/>
      <c r="DC642" s="2"/>
      <c r="DD642" s="2"/>
      <c r="DE642" s="2"/>
      <c r="DF642" s="2"/>
      <c r="DG642" s="2"/>
      <c r="DH642" s="2"/>
      <c r="DI642" s="2"/>
      <c r="DJ642" s="2"/>
      <c r="DK642" s="2"/>
      <c r="DL642" s="2"/>
      <c r="DM642" s="2"/>
      <c r="DN642" s="2"/>
      <c r="DO642" s="2"/>
      <c r="DP642" s="2"/>
      <c r="DQ642" s="2"/>
      <c r="DR642" s="2"/>
      <c r="DS642" s="2"/>
      <c r="DT642" s="2"/>
      <c r="DU642" s="2"/>
      <c r="DV642" s="2"/>
      <c r="DW642" s="2"/>
      <c r="DX642" s="2"/>
      <c r="DY642" s="2"/>
      <c r="DZ642" s="2"/>
      <c r="EA642" s="2"/>
      <c r="EB642" s="2"/>
      <c r="EC642" s="2"/>
      <c r="ED642" s="2"/>
      <c r="EE642" s="2"/>
      <c r="EF642" s="2"/>
    </row>
    <row r="643" spans="1:136" x14ac:dyDescent="0.2">
      <c r="A643" s="2"/>
      <c r="B643" s="2"/>
      <c r="C643" s="2"/>
      <c r="D643" s="2"/>
      <c r="E643" s="2"/>
      <c r="F643" s="2"/>
      <c r="G643" s="2"/>
      <c r="H643" s="2"/>
      <c r="I643" s="100"/>
      <c r="J643" s="2"/>
      <c r="K643" s="2"/>
      <c r="L643" s="2"/>
      <c r="M643" s="2"/>
      <c r="N643" s="2"/>
      <c r="O643" s="100"/>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c r="BJ643" s="2"/>
      <c r="BK643" s="2"/>
      <c r="BL643" s="2"/>
      <c r="BM643" s="2"/>
      <c r="BN643" s="2"/>
      <c r="BO643" s="2"/>
      <c r="BP643" s="2"/>
      <c r="BQ643" s="2"/>
      <c r="BR643" s="2"/>
      <c r="BS643" s="2"/>
      <c r="BT643" s="2"/>
      <c r="BU643" s="2"/>
      <c r="BV643" s="2"/>
      <c r="BW643" s="2"/>
      <c r="BX643" s="2"/>
      <c r="BY643" s="2"/>
      <c r="BZ643" s="2"/>
      <c r="CA643" s="2"/>
      <c r="CB643" s="2"/>
      <c r="CC643" s="2"/>
      <c r="CD643" s="2"/>
      <c r="CE643" s="2"/>
      <c r="CF643" s="2"/>
      <c r="CG643" s="2"/>
      <c r="CH643" s="2"/>
      <c r="CI643" s="2"/>
      <c r="CJ643" s="2"/>
      <c r="CK643" s="2"/>
      <c r="CL643" s="2"/>
      <c r="CM643" s="2"/>
      <c r="CN643" s="2"/>
      <c r="CO643" s="2"/>
      <c r="CP643" s="2"/>
      <c r="CQ643" s="2"/>
      <c r="CR643" s="2"/>
      <c r="CS643" s="2"/>
      <c r="CT643" s="2"/>
      <c r="CU643" s="2"/>
      <c r="CV643" s="2"/>
      <c r="CW643" s="2"/>
      <c r="CX643" s="2"/>
      <c r="CY643" s="2"/>
      <c r="CZ643" s="2"/>
      <c r="DA643" s="2"/>
      <c r="DB643" s="2"/>
      <c r="DC643" s="2"/>
      <c r="DD643" s="2"/>
      <c r="DE643" s="2"/>
      <c r="DF643" s="2"/>
      <c r="DG643" s="2"/>
      <c r="DH643" s="2"/>
      <c r="DI643" s="2"/>
      <c r="DJ643" s="2"/>
      <c r="DK643" s="2"/>
      <c r="DL643" s="2"/>
      <c r="DM643" s="2"/>
      <c r="DN643" s="2"/>
      <c r="DO643" s="2"/>
      <c r="DP643" s="2"/>
      <c r="DQ643" s="2"/>
      <c r="DR643" s="2"/>
      <c r="DS643" s="2"/>
      <c r="DT643" s="2"/>
      <c r="DU643" s="2"/>
      <c r="DV643" s="2"/>
      <c r="DW643" s="2"/>
      <c r="DX643" s="2"/>
      <c r="DY643" s="2"/>
      <c r="DZ643" s="2"/>
      <c r="EA643" s="2"/>
      <c r="EB643" s="2"/>
      <c r="EC643" s="2"/>
      <c r="ED643" s="2"/>
      <c r="EE643" s="2"/>
      <c r="EF643" s="2"/>
    </row>
    <row r="644" spans="1:136" x14ac:dyDescent="0.2">
      <c r="A644" s="2"/>
      <c r="B644" s="2"/>
      <c r="C644" s="2"/>
      <c r="D644" s="2"/>
      <c r="E644" s="2"/>
      <c r="F644" s="2"/>
      <c r="G644" s="2"/>
      <c r="H644" s="2"/>
      <c r="I644" s="100"/>
      <c r="J644" s="2"/>
      <c r="K644" s="2"/>
      <c r="L644" s="2"/>
      <c r="M644" s="2"/>
      <c r="N644" s="2"/>
      <c r="O644" s="100"/>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c r="BJ644" s="2"/>
      <c r="BK644" s="2"/>
      <c r="BL644" s="2"/>
      <c r="BM644" s="2"/>
      <c r="BN644" s="2"/>
      <c r="BO644" s="2"/>
      <c r="BP644" s="2"/>
      <c r="BQ644" s="2"/>
      <c r="BR644" s="2"/>
      <c r="BS644" s="2"/>
      <c r="BT644" s="2"/>
      <c r="BU644" s="2"/>
      <c r="BV644" s="2"/>
      <c r="BW644" s="2"/>
      <c r="BX644" s="2"/>
      <c r="BY644" s="2"/>
      <c r="BZ644" s="2"/>
      <c r="CA644" s="2"/>
      <c r="CB644" s="2"/>
      <c r="CC644" s="2"/>
      <c r="CD644" s="2"/>
      <c r="CE644" s="2"/>
      <c r="CF644" s="2"/>
      <c r="CG644" s="2"/>
      <c r="CH644" s="2"/>
      <c r="CI644" s="2"/>
      <c r="CJ644" s="2"/>
      <c r="CK644" s="2"/>
      <c r="CL644" s="2"/>
      <c r="CM644" s="2"/>
      <c r="CN644" s="2"/>
      <c r="CO644" s="2"/>
      <c r="CP644" s="2"/>
      <c r="CQ644" s="2"/>
      <c r="CR644" s="2"/>
      <c r="CS644" s="2"/>
      <c r="CT644" s="2"/>
      <c r="CU644" s="2"/>
      <c r="CV644" s="2"/>
      <c r="CW644" s="2"/>
      <c r="CX644" s="2"/>
      <c r="CY644" s="2"/>
      <c r="CZ644" s="2"/>
      <c r="DA644" s="2"/>
      <c r="DB644" s="2"/>
      <c r="DC644" s="2"/>
      <c r="DD644" s="2"/>
      <c r="DE644" s="2"/>
      <c r="DF644" s="2"/>
      <c r="DG644" s="2"/>
      <c r="DH644" s="2"/>
      <c r="DI644" s="2"/>
      <c r="DJ644" s="2"/>
      <c r="DK644" s="2"/>
      <c r="DL644" s="2"/>
      <c r="DM644" s="2"/>
      <c r="DN644" s="2"/>
      <c r="DO644" s="2"/>
      <c r="DP644" s="2"/>
      <c r="DQ644" s="2"/>
      <c r="DR644" s="2"/>
      <c r="DS644" s="2"/>
      <c r="DT644" s="2"/>
      <c r="DU644" s="2"/>
      <c r="DV644" s="2"/>
      <c r="DW644" s="2"/>
      <c r="DX644" s="2"/>
      <c r="DY644" s="2"/>
      <c r="DZ644" s="2"/>
      <c r="EA644" s="2"/>
      <c r="EB644" s="2"/>
      <c r="EC644" s="2"/>
      <c r="ED644" s="2"/>
      <c r="EE644" s="2"/>
      <c r="EF644" s="2"/>
    </row>
    <row r="645" spans="1:136" x14ac:dyDescent="0.2">
      <c r="A645" s="2"/>
      <c r="B645" s="2"/>
      <c r="C645" s="2"/>
      <c r="D645" s="2"/>
      <c r="E645" s="2"/>
      <c r="F645" s="2"/>
      <c r="G645" s="2"/>
      <c r="H645" s="2"/>
      <c r="I645" s="100"/>
      <c r="J645" s="2"/>
      <c r="K645" s="2"/>
      <c r="L645" s="2"/>
      <c r="M645" s="2"/>
      <c r="N645" s="2"/>
      <c r="O645" s="100"/>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c r="BJ645" s="2"/>
      <c r="BK645" s="2"/>
      <c r="BL645" s="2"/>
      <c r="BM645" s="2"/>
      <c r="BN645" s="2"/>
      <c r="BO645" s="2"/>
      <c r="BP645" s="2"/>
      <c r="BQ645" s="2"/>
      <c r="BR645" s="2"/>
      <c r="BS645" s="2"/>
      <c r="BT645" s="2"/>
      <c r="BU645" s="2"/>
      <c r="BV645" s="2"/>
      <c r="BW645" s="2"/>
      <c r="BX645" s="2"/>
      <c r="BY645" s="2"/>
      <c r="BZ645" s="2"/>
      <c r="CA645" s="2"/>
      <c r="CB645" s="2"/>
      <c r="CC645" s="2"/>
      <c r="CD645" s="2"/>
      <c r="CE645" s="2"/>
      <c r="CF645" s="2"/>
      <c r="CG645" s="2"/>
      <c r="CH645" s="2"/>
      <c r="CI645" s="2"/>
      <c r="CJ645" s="2"/>
      <c r="CK645" s="2"/>
      <c r="CL645" s="2"/>
      <c r="CM645" s="2"/>
      <c r="CN645" s="2"/>
      <c r="CO645" s="2"/>
      <c r="CP645" s="2"/>
      <c r="CQ645" s="2"/>
      <c r="CR645" s="2"/>
      <c r="CS645" s="2"/>
      <c r="CT645" s="2"/>
      <c r="CU645" s="2"/>
      <c r="CV645" s="2"/>
      <c r="CW645" s="2"/>
      <c r="CX645" s="2"/>
      <c r="CY645" s="2"/>
      <c r="CZ645" s="2"/>
      <c r="DA645" s="2"/>
      <c r="DB645" s="2"/>
      <c r="DC645" s="2"/>
      <c r="DD645" s="2"/>
      <c r="DE645" s="2"/>
      <c r="DF645" s="2"/>
      <c r="DG645" s="2"/>
      <c r="DH645" s="2"/>
      <c r="DI645" s="2"/>
      <c r="DJ645" s="2"/>
      <c r="DK645" s="2"/>
      <c r="DL645" s="2"/>
      <c r="DM645" s="2"/>
      <c r="DN645" s="2"/>
      <c r="DO645" s="2"/>
      <c r="DP645" s="2"/>
      <c r="DQ645" s="2"/>
      <c r="DR645" s="2"/>
      <c r="DS645" s="2"/>
      <c r="DT645" s="2"/>
      <c r="DU645" s="2"/>
      <c r="DV645" s="2"/>
      <c r="DW645" s="2"/>
      <c r="DX645" s="2"/>
      <c r="DY645" s="2"/>
      <c r="DZ645" s="2"/>
      <c r="EA645" s="2"/>
      <c r="EB645" s="2"/>
      <c r="EC645" s="2"/>
      <c r="ED645" s="2"/>
      <c r="EE645" s="2"/>
      <c r="EF645" s="2"/>
    </row>
    <row r="646" spans="1:136" x14ac:dyDescent="0.2">
      <c r="A646" s="2"/>
      <c r="B646" s="2"/>
      <c r="C646" s="2"/>
      <c r="D646" s="2"/>
      <c r="E646" s="2"/>
      <c r="F646" s="2"/>
      <c r="G646" s="2"/>
      <c r="H646" s="2"/>
      <c r="I646" s="100"/>
      <c r="J646" s="2"/>
      <c r="K646" s="2"/>
      <c r="L646" s="2"/>
      <c r="M646" s="2"/>
      <c r="N646" s="2"/>
      <c r="O646" s="100"/>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c r="BJ646" s="2"/>
      <c r="BK646" s="2"/>
      <c r="BL646" s="2"/>
      <c r="BM646" s="2"/>
      <c r="BN646" s="2"/>
      <c r="BO646" s="2"/>
      <c r="BP646" s="2"/>
      <c r="BQ646" s="2"/>
      <c r="BR646" s="2"/>
      <c r="BS646" s="2"/>
      <c r="BT646" s="2"/>
      <c r="BU646" s="2"/>
      <c r="BV646" s="2"/>
      <c r="BW646" s="2"/>
      <c r="BX646" s="2"/>
      <c r="BY646" s="2"/>
      <c r="BZ646" s="2"/>
      <c r="CA646" s="2"/>
      <c r="CB646" s="2"/>
      <c r="CC646" s="2"/>
      <c r="CD646" s="2"/>
      <c r="CE646" s="2"/>
      <c r="CF646" s="2"/>
      <c r="CG646" s="2"/>
      <c r="CH646" s="2"/>
      <c r="CI646" s="2"/>
      <c r="CJ646" s="2"/>
      <c r="CK646" s="2"/>
      <c r="CL646" s="2"/>
      <c r="CM646" s="2"/>
      <c r="CN646" s="2"/>
      <c r="CO646" s="2"/>
      <c r="CP646" s="2"/>
      <c r="CQ646" s="2"/>
      <c r="CR646" s="2"/>
      <c r="CS646" s="2"/>
      <c r="CT646" s="2"/>
      <c r="CU646" s="2"/>
      <c r="CV646" s="2"/>
      <c r="CW646" s="2"/>
      <c r="CX646" s="2"/>
      <c r="CY646" s="2"/>
      <c r="CZ646" s="2"/>
      <c r="DA646" s="2"/>
      <c r="DB646" s="2"/>
      <c r="DC646" s="2"/>
      <c r="DD646" s="2"/>
      <c r="DE646" s="2"/>
      <c r="DF646" s="2"/>
      <c r="DG646" s="2"/>
      <c r="DH646" s="2"/>
      <c r="DI646" s="2"/>
      <c r="DJ646" s="2"/>
      <c r="DK646" s="2"/>
      <c r="DL646" s="2"/>
      <c r="DM646" s="2"/>
      <c r="DN646" s="2"/>
      <c r="DO646" s="2"/>
      <c r="DP646" s="2"/>
      <c r="DQ646" s="2"/>
      <c r="DR646" s="2"/>
      <c r="DS646" s="2"/>
      <c r="DT646" s="2"/>
      <c r="DU646" s="2"/>
      <c r="DV646" s="2"/>
      <c r="DW646" s="2"/>
      <c r="DX646" s="2"/>
      <c r="DY646" s="2"/>
      <c r="DZ646" s="2"/>
      <c r="EA646" s="2"/>
      <c r="EB646" s="2"/>
      <c r="EC646" s="2"/>
      <c r="ED646" s="2"/>
      <c r="EE646" s="2"/>
      <c r="EF646" s="2"/>
    </row>
    <row r="647" spans="1:136" x14ac:dyDescent="0.2">
      <c r="A647" s="2"/>
      <c r="B647" s="2"/>
      <c r="C647" s="2"/>
      <c r="D647" s="2"/>
      <c r="E647" s="2"/>
      <c r="F647" s="2"/>
      <c r="G647" s="2"/>
      <c r="H647" s="2"/>
      <c r="I647" s="100"/>
      <c r="J647" s="2"/>
      <c r="K647" s="2"/>
      <c r="L647" s="2"/>
      <c r="M647" s="2"/>
      <c r="N647" s="2"/>
      <c r="O647" s="100"/>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c r="BJ647" s="2"/>
      <c r="BK647" s="2"/>
      <c r="BL647" s="2"/>
      <c r="BM647" s="2"/>
      <c r="BN647" s="2"/>
      <c r="BO647" s="2"/>
      <c r="BP647" s="2"/>
      <c r="BQ647" s="2"/>
      <c r="BR647" s="2"/>
      <c r="BS647" s="2"/>
      <c r="BT647" s="2"/>
      <c r="BU647" s="2"/>
      <c r="BV647" s="2"/>
      <c r="BW647" s="2"/>
      <c r="BX647" s="2"/>
      <c r="BY647" s="2"/>
      <c r="BZ647" s="2"/>
      <c r="CA647" s="2"/>
      <c r="CB647" s="2"/>
      <c r="CC647" s="2"/>
      <c r="CD647" s="2"/>
      <c r="CE647" s="2"/>
      <c r="CF647" s="2"/>
      <c r="CG647" s="2"/>
      <c r="CH647" s="2"/>
      <c r="CI647" s="2"/>
      <c r="CJ647" s="2"/>
      <c r="CK647" s="2"/>
      <c r="CL647" s="2"/>
      <c r="CM647" s="2"/>
      <c r="CN647" s="2"/>
      <c r="CO647" s="2"/>
      <c r="CP647" s="2"/>
      <c r="CQ647" s="2"/>
      <c r="CR647" s="2"/>
      <c r="CS647" s="2"/>
      <c r="CT647" s="2"/>
      <c r="CU647" s="2"/>
      <c r="CV647" s="2"/>
      <c r="CW647" s="2"/>
      <c r="CX647" s="2"/>
      <c r="CY647" s="2"/>
      <c r="CZ647" s="2"/>
      <c r="DA647" s="2"/>
      <c r="DB647" s="2"/>
      <c r="DC647" s="2"/>
      <c r="DD647" s="2"/>
      <c r="DE647" s="2"/>
      <c r="DF647" s="2"/>
      <c r="DG647" s="2"/>
      <c r="DH647" s="2"/>
      <c r="DI647" s="2"/>
      <c r="DJ647" s="2"/>
      <c r="DK647" s="2"/>
      <c r="DL647" s="2"/>
      <c r="DM647" s="2"/>
      <c r="DN647" s="2"/>
      <c r="DO647" s="2"/>
      <c r="DP647" s="2"/>
      <c r="DQ647" s="2"/>
      <c r="DR647" s="2"/>
      <c r="DS647" s="2"/>
      <c r="DT647" s="2"/>
      <c r="DU647" s="2"/>
      <c r="DV647" s="2"/>
      <c r="DW647" s="2"/>
      <c r="DX647" s="2"/>
      <c r="DY647" s="2"/>
      <c r="DZ647" s="2"/>
      <c r="EA647" s="2"/>
      <c r="EB647" s="2"/>
      <c r="EC647" s="2"/>
      <c r="ED647" s="2"/>
      <c r="EE647" s="2"/>
      <c r="EF647" s="2"/>
    </row>
    <row r="648" spans="1:136" x14ac:dyDescent="0.2">
      <c r="A648" s="2"/>
      <c r="B648" s="2"/>
      <c r="C648" s="2"/>
      <c r="D648" s="2"/>
      <c r="E648" s="2"/>
      <c r="F648" s="2"/>
      <c r="G648" s="2"/>
      <c r="H648" s="2"/>
      <c r="I648" s="100"/>
      <c r="J648" s="2"/>
      <c r="K648" s="2"/>
      <c r="L648" s="2"/>
      <c r="M648" s="2"/>
      <c r="N648" s="2"/>
      <c r="O648" s="100"/>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c r="BJ648" s="2"/>
      <c r="BK648" s="2"/>
      <c r="BL648" s="2"/>
      <c r="BM648" s="2"/>
      <c r="BN648" s="2"/>
      <c r="BO648" s="2"/>
      <c r="BP648" s="2"/>
      <c r="BQ648" s="2"/>
      <c r="BR648" s="2"/>
      <c r="BS648" s="2"/>
      <c r="BT648" s="2"/>
      <c r="BU648" s="2"/>
      <c r="BV648" s="2"/>
      <c r="BW648" s="2"/>
      <c r="BX648" s="2"/>
      <c r="BY648" s="2"/>
      <c r="BZ648" s="2"/>
      <c r="CA648" s="2"/>
      <c r="CB648" s="2"/>
      <c r="CC648" s="2"/>
      <c r="CD648" s="2"/>
      <c r="CE648" s="2"/>
      <c r="CF648" s="2"/>
      <c r="CG648" s="2"/>
      <c r="CH648" s="2"/>
      <c r="CI648" s="2"/>
      <c r="CJ648" s="2"/>
      <c r="CK648" s="2"/>
      <c r="CL648" s="2"/>
      <c r="CM648" s="2"/>
      <c r="CN648" s="2"/>
      <c r="CO648" s="2"/>
      <c r="CP648" s="2"/>
      <c r="CQ648" s="2"/>
      <c r="CR648" s="2"/>
      <c r="CS648" s="2"/>
      <c r="CT648" s="2"/>
      <c r="CU648" s="2"/>
      <c r="CV648" s="2"/>
      <c r="CW648" s="2"/>
      <c r="CX648" s="2"/>
      <c r="CY648" s="2"/>
      <c r="CZ648" s="2"/>
      <c r="DA648" s="2"/>
      <c r="DB648" s="2"/>
      <c r="DC648" s="2"/>
      <c r="DD648" s="2"/>
      <c r="DE648" s="2"/>
      <c r="DF648" s="2"/>
      <c r="DG648" s="2"/>
      <c r="DH648" s="2"/>
      <c r="DI648" s="2"/>
      <c r="DJ648" s="2"/>
      <c r="DK648" s="2"/>
      <c r="DL648" s="2"/>
      <c r="DM648" s="2"/>
      <c r="DN648" s="2"/>
      <c r="DO648" s="2"/>
      <c r="DP648" s="2"/>
      <c r="DQ648" s="2"/>
      <c r="DR648" s="2"/>
      <c r="DS648" s="2"/>
      <c r="DT648" s="2"/>
      <c r="DU648" s="2"/>
      <c r="DV648" s="2"/>
      <c r="DW648" s="2"/>
      <c r="DX648" s="2"/>
      <c r="DY648" s="2"/>
      <c r="DZ648" s="2"/>
      <c r="EA648" s="2"/>
      <c r="EB648" s="2"/>
      <c r="EC648" s="2"/>
      <c r="ED648" s="2"/>
      <c r="EE648" s="2"/>
      <c r="EF648" s="2"/>
    </row>
    <row r="649" spans="1:136" x14ac:dyDescent="0.2">
      <c r="A649" s="2"/>
      <c r="B649" s="2"/>
      <c r="C649" s="2"/>
      <c r="D649" s="2"/>
      <c r="E649" s="2"/>
      <c r="F649" s="2"/>
      <c r="G649" s="2"/>
      <c r="H649" s="2"/>
      <c r="I649" s="100"/>
      <c r="J649" s="2"/>
      <c r="K649" s="2"/>
      <c r="L649" s="2"/>
      <c r="M649" s="2"/>
      <c r="N649" s="2"/>
      <c r="O649" s="100"/>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c r="BJ649" s="2"/>
      <c r="BK649" s="2"/>
      <c r="BL649" s="2"/>
      <c r="BM649" s="2"/>
      <c r="BN649" s="2"/>
      <c r="BO649" s="2"/>
      <c r="BP649" s="2"/>
      <c r="BQ649" s="2"/>
      <c r="BR649" s="2"/>
      <c r="BS649" s="2"/>
      <c r="BT649" s="2"/>
      <c r="BU649" s="2"/>
      <c r="BV649" s="2"/>
      <c r="BW649" s="2"/>
      <c r="BX649" s="2"/>
      <c r="BY649" s="2"/>
      <c r="BZ649" s="2"/>
      <c r="CA649" s="2"/>
      <c r="CB649" s="2"/>
      <c r="CC649" s="2"/>
      <c r="CD649" s="2"/>
      <c r="CE649" s="2"/>
      <c r="CF649" s="2"/>
      <c r="CG649" s="2"/>
      <c r="CH649" s="2"/>
      <c r="CI649" s="2"/>
      <c r="CJ649" s="2"/>
      <c r="CK649" s="2"/>
      <c r="CL649" s="2"/>
      <c r="CM649" s="2"/>
      <c r="CN649" s="2"/>
      <c r="CO649" s="2"/>
      <c r="CP649" s="2"/>
      <c r="CQ649" s="2"/>
      <c r="CR649" s="2"/>
      <c r="CS649" s="2"/>
      <c r="CT649" s="2"/>
      <c r="CU649" s="2"/>
      <c r="CV649" s="2"/>
      <c r="CW649" s="2"/>
      <c r="CX649" s="2"/>
      <c r="CY649" s="2"/>
      <c r="CZ649" s="2"/>
      <c r="DA649" s="2"/>
      <c r="DB649" s="2"/>
      <c r="DC649" s="2"/>
      <c r="DD649" s="2"/>
      <c r="DE649" s="2"/>
      <c r="DF649" s="2"/>
      <c r="DG649" s="2"/>
      <c r="DH649" s="2"/>
      <c r="DI649" s="2"/>
      <c r="DJ649" s="2"/>
      <c r="DK649" s="2"/>
      <c r="DL649" s="2"/>
      <c r="DM649" s="2"/>
      <c r="DN649" s="2"/>
      <c r="DO649" s="2"/>
      <c r="DP649" s="2"/>
      <c r="DQ649" s="2"/>
      <c r="DR649" s="2"/>
      <c r="DS649" s="2"/>
      <c r="DT649" s="2"/>
      <c r="DU649" s="2"/>
      <c r="DV649" s="2"/>
      <c r="DW649" s="2"/>
      <c r="DX649" s="2"/>
      <c r="DY649" s="2"/>
      <c r="DZ649" s="2"/>
      <c r="EA649" s="2"/>
      <c r="EB649" s="2"/>
      <c r="EC649" s="2"/>
      <c r="ED649" s="2"/>
      <c r="EE649" s="2"/>
      <c r="EF649" s="2"/>
    </row>
    <row r="650" spans="1:136" x14ac:dyDescent="0.2">
      <c r="A650" s="2"/>
      <c r="B650" s="2"/>
      <c r="C650" s="2"/>
      <c r="D650" s="2"/>
      <c r="E650" s="2"/>
      <c r="F650" s="2"/>
      <c r="G650" s="2"/>
      <c r="H650" s="2"/>
      <c r="I650" s="100"/>
      <c r="J650" s="2"/>
      <c r="K650" s="2"/>
      <c r="L650" s="2"/>
      <c r="M650" s="2"/>
      <c r="N650" s="2"/>
      <c r="O650" s="100"/>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c r="BJ650" s="2"/>
      <c r="BK650" s="2"/>
      <c r="BL650" s="2"/>
      <c r="BM650" s="2"/>
      <c r="BN650" s="2"/>
      <c r="BO650" s="2"/>
      <c r="BP650" s="2"/>
      <c r="BQ650" s="2"/>
      <c r="BR650" s="2"/>
      <c r="BS650" s="2"/>
      <c r="BT650" s="2"/>
      <c r="BU650" s="2"/>
      <c r="BV650" s="2"/>
      <c r="BW650" s="2"/>
      <c r="BX650" s="2"/>
      <c r="BY650" s="2"/>
      <c r="BZ650" s="2"/>
      <c r="CA650" s="2"/>
      <c r="CB650" s="2"/>
      <c r="CC650" s="2"/>
      <c r="CD650" s="2"/>
      <c r="CE650" s="2"/>
      <c r="CF650" s="2"/>
      <c r="CG650" s="2"/>
      <c r="CH650" s="2"/>
      <c r="CI650" s="2"/>
      <c r="CJ650" s="2"/>
      <c r="CK650" s="2"/>
      <c r="CL650" s="2"/>
      <c r="CM650" s="2"/>
      <c r="CN650" s="2"/>
      <c r="CO650" s="2"/>
      <c r="CP650" s="2"/>
      <c r="CQ650" s="2"/>
      <c r="CR650" s="2"/>
      <c r="CS650" s="2"/>
      <c r="CT650" s="2"/>
      <c r="CU650" s="2"/>
      <c r="CV650" s="2"/>
      <c r="CW650" s="2"/>
      <c r="CX650" s="2"/>
      <c r="CY650" s="2"/>
      <c r="CZ650" s="2"/>
      <c r="DA650" s="2"/>
      <c r="DB650" s="2"/>
      <c r="DC650" s="2"/>
      <c r="DD650" s="2"/>
      <c r="DE650" s="2"/>
      <c r="DF650" s="2"/>
      <c r="DG650" s="2"/>
      <c r="DH650" s="2"/>
      <c r="DI650" s="2"/>
      <c r="DJ650" s="2"/>
      <c r="DK650" s="2"/>
      <c r="DL650" s="2"/>
      <c r="DM650" s="2"/>
      <c r="DN650" s="2"/>
      <c r="DO650" s="2"/>
      <c r="DP650" s="2"/>
      <c r="DQ650" s="2"/>
      <c r="DR650" s="2"/>
      <c r="DS650" s="2"/>
      <c r="DT650" s="2"/>
      <c r="DU650" s="2"/>
      <c r="DV650" s="2"/>
      <c r="DW650" s="2"/>
      <c r="DX650" s="2"/>
      <c r="DY650" s="2"/>
      <c r="DZ650" s="2"/>
      <c r="EA650" s="2"/>
      <c r="EB650" s="2"/>
      <c r="EC650" s="2"/>
      <c r="ED650" s="2"/>
      <c r="EE650" s="2"/>
      <c r="EF650" s="2"/>
    </row>
    <row r="651" spans="1:136" x14ac:dyDescent="0.2">
      <c r="A651" s="2"/>
      <c r="B651" s="2"/>
      <c r="C651" s="2"/>
      <c r="D651" s="2"/>
      <c r="E651" s="2"/>
      <c r="F651" s="2"/>
      <c r="G651" s="2"/>
      <c r="H651" s="2"/>
      <c r="I651" s="100"/>
      <c r="J651" s="2"/>
      <c r="K651" s="2"/>
      <c r="L651" s="2"/>
      <c r="M651" s="2"/>
      <c r="N651" s="2"/>
      <c r="O651" s="100"/>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c r="BJ651" s="2"/>
      <c r="BK651" s="2"/>
      <c r="BL651" s="2"/>
      <c r="BM651" s="2"/>
      <c r="BN651" s="2"/>
      <c r="BO651" s="2"/>
      <c r="BP651" s="2"/>
      <c r="BQ651" s="2"/>
      <c r="BR651" s="2"/>
      <c r="BS651" s="2"/>
      <c r="BT651" s="2"/>
      <c r="BU651" s="2"/>
      <c r="BV651" s="2"/>
      <c r="BW651" s="2"/>
      <c r="BX651" s="2"/>
      <c r="BY651" s="2"/>
      <c r="BZ651" s="2"/>
      <c r="CA651" s="2"/>
      <c r="CB651" s="2"/>
      <c r="CC651" s="2"/>
      <c r="CD651" s="2"/>
      <c r="CE651" s="2"/>
      <c r="CF651" s="2"/>
      <c r="CG651" s="2"/>
      <c r="CH651" s="2"/>
      <c r="CI651" s="2"/>
      <c r="CJ651" s="2"/>
      <c r="CK651" s="2"/>
      <c r="CL651" s="2"/>
      <c r="CM651" s="2"/>
      <c r="CN651" s="2"/>
      <c r="CO651" s="2"/>
      <c r="CP651" s="2"/>
      <c r="CQ651" s="2"/>
      <c r="CR651" s="2"/>
      <c r="CS651" s="2"/>
      <c r="CT651" s="2"/>
      <c r="CU651" s="2"/>
      <c r="CV651" s="2"/>
      <c r="CW651" s="2"/>
      <c r="CX651" s="2"/>
      <c r="CY651" s="2"/>
      <c r="CZ651" s="2"/>
      <c r="DA651" s="2"/>
      <c r="DB651" s="2"/>
      <c r="DC651" s="2"/>
      <c r="DD651" s="2"/>
      <c r="DE651" s="2"/>
      <c r="DF651" s="2"/>
      <c r="DG651" s="2"/>
      <c r="DH651" s="2"/>
      <c r="DI651" s="2"/>
      <c r="DJ651" s="2"/>
      <c r="DK651" s="2"/>
      <c r="DL651" s="2"/>
      <c r="DM651" s="2"/>
      <c r="DN651" s="2"/>
      <c r="DO651" s="2"/>
      <c r="DP651" s="2"/>
      <c r="DQ651" s="2"/>
      <c r="DR651" s="2"/>
      <c r="DS651" s="2"/>
      <c r="DT651" s="2"/>
      <c r="DU651" s="2"/>
      <c r="DV651" s="2"/>
      <c r="DW651" s="2"/>
      <c r="DX651" s="2"/>
      <c r="DY651" s="2"/>
      <c r="DZ651" s="2"/>
      <c r="EA651" s="2"/>
      <c r="EB651" s="2"/>
      <c r="EC651" s="2"/>
      <c r="ED651" s="2"/>
      <c r="EE651" s="2"/>
      <c r="EF651" s="2"/>
    </row>
    <row r="652" spans="1:136" x14ac:dyDescent="0.2">
      <c r="A652" s="2"/>
      <c r="B652" s="2"/>
      <c r="C652" s="2"/>
      <c r="D652" s="2"/>
      <c r="E652" s="2"/>
      <c r="F652" s="2"/>
      <c r="G652" s="2"/>
      <c r="H652" s="2"/>
      <c r="I652" s="100"/>
      <c r="J652" s="2"/>
      <c r="K652" s="2"/>
      <c r="L652" s="2"/>
      <c r="M652" s="2"/>
      <c r="N652" s="2"/>
      <c r="O652" s="100"/>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c r="BJ652" s="2"/>
      <c r="BK652" s="2"/>
      <c r="BL652" s="2"/>
      <c r="BM652" s="2"/>
      <c r="BN652" s="2"/>
      <c r="BO652" s="2"/>
      <c r="BP652" s="2"/>
      <c r="BQ652" s="2"/>
      <c r="BR652" s="2"/>
      <c r="BS652" s="2"/>
      <c r="BT652" s="2"/>
      <c r="BU652" s="2"/>
      <c r="BV652" s="2"/>
      <c r="BW652" s="2"/>
      <c r="BX652" s="2"/>
      <c r="BY652" s="2"/>
      <c r="BZ652" s="2"/>
      <c r="CA652" s="2"/>
      <c r="CB652" s="2"/>
      <c r="CC652" s="2"/>
      <c r="CD652" s="2"/>
      <c r="CE652" s="2"/>
      <c r="CF652" s="2"/>
      <c r="CG652" s="2"/>
      <c r="CH652" s="2"/>
      <c r="CI652" s="2"/>
      <c r="CJ652" s="2"/>
      <c r="CK652" s="2"/>
      <c r="CL652" s="2"/>
      <c r="CM652" s="2"/>
      <c r="CN652" s="2"/>
      <c r="CO652" s="2"/>
      <c r="CP652" s="2"/>
      <c r="CQ652" s="2"/>
      <c r="CR652" s="2"/>
      <c r="CS652" s="2"/>
      <c r="CT652" s="2"/>
      <c r="CU652" s="2"/>
      <c r="CV652" s="2"/>
      <c r="CW652" s="2"/>
      <c r="CX652" s="2"/>
      <c r="CY652" s="2"/>
      <c r="CZ652" s="2"/>
      <c r="DA652" s="2"/>
      <c r="DB652" s="2"/>
      <c r="DC652" s="2"/>
      <c r="DD652" s="2"/>
      <c r="DE652" s="2"/>
      <c r="DF652" s="2"/>
      <c r="DG652" s="2"/>
      <c r="DH652" s="2"/>
      <c r="DI652" s="2"/>
      <c r="DJ652" s="2"/>
      <c r="DK652" s="2"/>
      <c r="DL652" s="2"/>
      <c r="DM652" s="2"/>
      <c r="DN652" s="2"/>
      <c r="DO652" s="2"/>
      <c r="DP652" s="2"/>
      <c r="DQ652" s="2"/>
      <c r="DR652" s="2"/>
      <c r="DS652" s="2"/>
      <c r="DT652" s="2"/>
      <c r="DU652" s="2"/>
      <c r="DV652" s="2"/>
      <c r="DW652" s="2"/>
      <c r="DX652" s="2"/>
      <c r="DY652" s="2"/>
      <c r="DZ652" s="2"/>
      <c r="EA652" s="2"/>
      <c r="EB652" s="2"/>
      <c r="EC652" s="2"/>
      <c r="ED652" s="2"/>
      <c r="EE652" s="2"/>
      <c r="EF652" s="2"/>
    </row>
    <row r="653" spans="1:136" x14ac:dyDescent="0.2">
      <c r="A653" s="2"/>
      <c r="B653" s="2"/>
      <c r="C653" s="2"/>
      <c r="D653" s="2"/>
      <c r="E653" s="2"/>
      <c r="F653" s="2"/>
      <c r="G653" s="2"/>
      <c r="H653" s="2"/>
      <c r="I653" s="100"/>
      <c r="J653" s="2"/>
      <c r="K653" s="2"/>
      <c r="L653" s="2"/>
      <c r="M653" s="2"/>
      <c r="N653" s="2"/>
      <c r="O653" s="100"/>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c r="BJ653" s="2"/>
      <c r="BK653" s="2"/>
      <c r="BL653" s="2"/>
      <c r="BM653" s="2"/>
      <c r="BN653" s="2"/>
      <c r="BO653" s="2"/>
      <c r="BP653" s="2"/>
      <c r="BQ653" s="2"/>
      <c r="BR653" s="2"/>
      <c r="BS653" s="2"/>
      <c r="BT653" s="2"/>
      <c r="BU653" s="2"/>
      <c r="BV653" s="2"/>
      <c r="BW653" s="2"/>
      <c r="BX653" s="2"/>
      <c r="BY653" s="2"/>
      <c r="BZ653" s="2"/>
      <c r="CA653" s="2"/>
      <c r="CB653" s="2"/>
      <c r="CC653" s="2"/>
      <c r="CD653" s="2"/>
      <c r="CE653" s="2"/>
      <c r="CF653" s="2"/>
      <c r="CG653" s="2"/>
      <c r="CH653" s="2"/>
      <c r="CI653" s="2"/>
      <c r="CJ653" s="2"/>
      <c r="CK653" s="2"/>
      <c r="CL653" s="2"/>
      <c r="CM653" s="2"/>
      <c r="CN653" s="2"/>
      <c r="CO653" s="2"/>
      <c r="CP653" s="2"/>
      <c r="CQ653" s="2"/>
      <c r="CR653" s="2"/>
      <c r="CS653" s="2"/>
      <c r="CT653" s="2"/>
      <c r="CU653" s="2"/>
      <c r="CV653" s="2"/>
      <c r="CW653" s="2"/>
      <c r="CX653" s="2"/>
      <c r="CY653" s="2"/>
      <c r="CZ653" s="2"/>
      <c r="DA653" s="2"/>
      <c r="DB653" s="2"/>
      <c r="DC653" s="2"/>
      <c r="DD653" s="2"/>
      <c r="DE653" s="2"/>
      <c r="DF653" s="2"/>
      <c r="DG653" s="2"/>
      <c r="DH653" s="2"/>
      <c r="DI653" s="2"/>
      <c r="DJ653" s="2"/>
      <c r="DK653" s="2"/>
      <c r="DL653" s="2"/>
      <c r="DM653" s="2"/>
      <c r="DN653" s="2"/>
      <c r="DO653" s="2"/>
      <c r="DP653" s="2"/>
      <c r="DQ653" s="2"/>
      <c r="DR653" s="2"/>
      <c r="DS653" s="2"/>
      <c r="DT653" s="2"/>
      <c r="DU653" s="2"/>
      <c r="DV653" s="2"/>
      <c r="DW653" s="2"/>
      <c r="DX653" s="2"/>
      <c r="DY653" s="2"/>
      <c r="DZ653" s="2"/>
      <c r="EA653" s="2"/>
      <c r="EB653" s="2"/>
      <c r="EC653" s="2"/>
      <c r="ED653" s="2"/>
      <c r="EE653" s="2"/>
      <c r="EF653" s="2"/>
    </row>
    <row r="654" spans="1:136" x14ac:dyDescent="0.2">
      <c r="A654" s="2"/>
      <c r="B654" s="2"/>
      <c r="C654" s="2"/>
      <c r="D654" s="2"/>
      <c r="E654" s="2"/>
      <c r="F654" s="2"/>
      <c r="G654" s="2"/>
      <c r="H654" s="2"/>
      <c r="I654" s="100"/>
      <c r="J654" s="2"/>
      <c r="K654" s="2"/>
      <c r="L654" s="2"/>
      <c r="M654" s="2"/>
      <c r="N654" s="2"/>
      <c r="O654" s="100"/>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c r="BJ654" s="2"/>
      <c r="BK654" s="2"/>
      <c r="BL654" s="2"/>
      <c r="BM654" s="2"/>
      <c r="BN654" s="2"/>
      <c r="BO654" s="2"/>
      <c r="BP654" s="2"/>
      <c r="BQ654" s="2"/>
      <c r="BR654" s="2"/>
      <c r="BS654" s="2"/>
      <c r="BT654" s="2"/>
      <c r="BU654" s="2"/>
      <c r="BV654" s="2"/>
      <c r="BW654" s="2"/>
      <c r="BX654" s="2"/>
      <c r="BY654" s="2"/>
      <c r="BZ654" s="2"/>
      <c r="CA654" s="2"/>
      <c r="CB654" s="2"/>
      <c r="CC654" s="2"/>
      <c r="CD654" s="2"/>
      <c r="CE654" s="2"/>
      <c r="CF654" s="2"/>
      <c r="CG654" s="2"/>
      <c r="CH654" s="2"/>
      <c r="CI654" s="2"/>
      <c r="CJ654" s="2"/>
      <c r="CK654" s="2"/>
      <c r="CL654" s="2"/>
      <c r="CM654" s="2"/>
      <c r="CN654" s="2"/>
      <c r="CO654" s="2"/>
      <c r="CP654" s="2"/>
      <c r="CQ654" s="2"/>
      <c r="CR654" s="2"/>
      <c r="CS654" s="2"/>
      <c r="CT654" s="2"/>
      <c r="CU654" s="2"/>
      <c r="CV654" s="2"/>
      <c r="CW654" s="2"/>
      <c r="CX654" s="2"/>
      <c r="CY654" s="2"/>
      <c r="CZ654" s="2"/>
      <c r="DA654" s="2"/>
      <c r="DB654" s="2"/>
      <c r="DC654" s="2"/>
      <c r="DD654" s="2"/>
      <c r="DE654" s="2"/>
      <c r="DF654" s="2"/>
      <c r="DG654" s="2"/>
      <c r="DH654" s="2"/>
      <c r="DI654" s="2"/>
      <c r="DJ654" s="2"/>
      <c r="DK654" s="2"/>
      <c r="DL654" s="2"/>
      <c r="DM654" s="2"/>
      <c r="DN654" s="2"/>
      <c r="DO654" s="2"/>
      <c r="DP654" s="2"/>
      <c r="DQ654" s="2"/>
      <c r="DR654" s="2"/>
      <c r="DS654" s="2"/>
      <c r="DT654" s="2"/>
      <c r="DU654" s="2"/>
      <c r="DV654" s="2"/>
      <c r="DW654" s="2"/>
      <c r="DX654" s="2"/>
      <c r="DY654" s="2"/>
      <c r="DZ654" s="2"/>
      <c r="EA654" s="2"/>
      <c r="EB654" s="2"/>
      <c r="EC654" s="2"/>
      <c r="ED654" s="2"/>
      <c r="EE654" s="2"/>
      <c r="EF654" s="2"/>
    </row>
    <row r="655" spans="1:136" x14ac:dyDescent="0.2">
      <c r="A655" s="2"/>
      <c r="B655" s="2"/>
      <c r="C655" s="2"/>
      <c r="D655" s="2"/>
      <c r="E655" s="2"/>
      <c r="F655" s="2"/>
      <c r="G655" s="2"/>
      <c r="H655" s="2"/>
      <c r="I655" s="100"/>
      <c r="J655" s="2"/>
      <c r="K655" s="2"/>
      <c r="L655" s="2"/>
      <c r="M655" s="2"/>
      <c r="N655" s="2"/>
      <c r="O655" s="100"/>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c r="BJ655" s="2"/>
      <c r="BK655" s="2"/>
      <c r="BL655" s="2"/>
      <c r="BM655" s="2"/>
      <c r="BN655" s="2"/>
      <c r="BO655" s="2"/>
      <c r="BP655" s="2"/>
      <c r="BQ655" s="2"/>
      <c r="BR655" s="2"/>
      <c r="BS655" s="2"/>
      <c r="BT655" s="2"/>
      <c r="BU655" s="2"/>
      <c r="BV655" s="2"/>
      <c r="BW655" s="2"/>
      <c r="BX655" s="2"/>
      <c r="BY655" s="2"/>
      <c r="BZ655" s="2"/>
      <c r="CA655" s="2"/>
      <c r="CB655" s="2"/>
      <c r="CC655" s="2"/>
      <c r="CD655" s="2"/>
      <c r="CE655" s="2"/>
      <c r="CF655" s="2"/>
      <c r="CG655" s="2"/>
      <c r="CH655" s="2"/>
      <c r="CI655" s="2"/>
      <c r="CJ655" s="2"/>
      <c r="CK655" s="2"/>
      <c r="CL655" s="2"/>
      <c r="CM655" s="2"/>
      <c r="CN655" s="2"/>
      <c r="CO655" s="2"/>
      <c r="CP655" s="2"/>
      <c r="CQ655" s="2"/>
      <c r="CR655" s="2"/>
      <c r="CS655" s="2"/>
      <c r="CT655" s="2"/>
      <c r="CU655" s="2"/>
      <c r="CV655" s="2"/>
      <c r="CW655" s="2"/>
      <c r="CX655" s="2"/>
      <c r="CY655" s="2"/>
      <c r="CZ655" s="2"/>
      <c r="DA655" s="2"/>
      <c r="DB655" s="2"/>
      <c r="DC655" s="2"/>
      <c r="DD655" s="2"/>
      <c r="DE655" s="2"/>
      <c r="DF655" s="2"/>
      <c r="DG655" s="2"/>
      <c r="DH655" s="2"/>
      <c r="DI655" s="2"/>
      <c r="DJ655" s="2"/>
      <c r="DK655" s="2"/>
      <c r="DL655" s="2"/>
      <c r="DM655" s="2"/>
      <c r="DN655" s="2"/>
      <c r="DO655" s="2"/>
      <c r="DP655" s="2"/>
      <c r="DQ655" s="2"/>
      <c r="DR655" s="2"/>
      <c r="DS655" s="2"/>
      <c r="DT655" s="2"/>
      <c r="DU655" s="2"/>
      <c r="DV655" s="2"/>
      <c r="DW655" s="2"/>
      <c r="DX655" s="2"/>
      <c r="DY655" s="2"/>
      <c r="DZ655" s="2"/>
      <c r="EA655" s="2"/>
      <c r="EB655" s="2"/>
      <c r="EC655" s="2"/>
      <c r="ED655" s="2"/>
      <c r="EE655" s="2"/>
      <c r="EF655" s="2"/>
    </row>
    <row r="656" spans="1:136" x14ac:dyDescent="0.2">
      <c r="A656" s="2"/>
      <c r="B656" s="2"/>
      <c r="C656" s="2"/>
      <c r="D656" s="2"/>
      <c r="E656" s="2"/>
      <c r="F656" s="2"/>
      <c r="G656" s="2"/>
      <c r="H656" s="2"/>
      <c r="I656" s="100"/>
      <c r="J656" s="2"/>
      <c r="K656" s="2"/>
      <c r="L656" s="2"/>
      <c r="M656" s="2"/>
      <c r="N656" s="2"/>
      <c r="O656" s="100"/>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c r="BJ656" s="2"/>
      <c r="BK656" s="2"/>
      <c r="BL656" s="2"/>
      <c r="BM656" s="2"/>
      <c r="BN656" s="2"/>
      <c r="BO656" s="2"/>
      <c r="BP656" s="2"/>
      <c r="BQ656" s="2"/>
      <c r="BR656" s="2"/>
      <c r="BS656" s="2"/>
      <c r="BT656" s="2"/>
      <c r="BU656" s="2"/>
      <c r="BV656" s="2"/>
      <c r="BW656" s="2"/>
      <c r="BX656" s="2"/>
      <c r="BY656" s="2"/>
      <c r="BZ656" s="2"/>
      <c r="CA656" s="2"/>
      <c r="CB656" s="2"/>
      <c r="CC656" s="2"/>
      <c r="CD656" s="2"/>
      <c r="CE656" s="2"/>
      <c r="CF656" s="2"/>
      <c r="CG656" s="2"/>
      <c r="CH656" s="2"/>
      <c r="CI656" s="2"/>
      <c r="CJ656" s="2"/>
      <c r="CK656" s="2"/>
      <c r="CL656" s="2"/>
      <c r="CM656" s="2"/>
      <c r="CN656" s="2"/>
      <c r="CO656" s="2"/>
      <c r="CP656" s="2"/>
      <c r="CQ656" s="2"/>
      <c r="CR656" s="2"/>
      <c r="CS656" s="2"/>
      <c r="CT656" s="2"/>
      <c r="CU656" s="2"/>
      <c r="CV656" s="2"/>
      <c r="CW656" s="2"/>
      <c r="CX656" s="2"/>
      <c r="CY656" s="2"/>
      <c r="CZ656" s="2"/>
      <c r="DA656" s="2"/>
      <c r="DB656" s="2"/>
      <c r="DC656" s="2"/>
      <c r="DD656" s="2"/>
      <c r="DE656" s="2"/>
      <c r="DF656" s="2"/>
      <c r="DG656" s="2"/>
      <c r="DH656" s="2"/>
      <c r="DI656" s="2"/>
      <c r="DJ656" s="2"/>
      <c r="DK656" s="2"/>
      <c r="DL656" s="2"/>
      <c r="DM656" s="2"/>
      <c r="DN656" s="2"/>
      <c r="DO656" s="2"/>
      <c r="DP656" s="2"/>
      <c r="DQ656" s="2"/>
      <c r="DR656" s="2"/>
      <c r="DS656" s="2"/>
      <c r="DT656" s="2"/>
      <c r="DU656" s="2"/>
      <c r="DV656" s="2"/>
      <c r="DW656" s="2"/>
      <c r="DX656" s="2"/>
      <c r="DY656" s="2"/>
      <c r="DZ656" s="2"/>
      <c r="EA656" s="2"/>
      <c r="EB656" s="2"/>
      <c r="EC656" s="2"/>
      <c r="ED656" s="2"/>
      <c r="EE656" s="2"/>
      <c r="EF656" s="2"/>
    </row>
    <row r="657" spans="1:136" x14ac:dyDescent="0.2">
      <c r="A657" s="2"/>
      <c r="B657" s="2"/>
      <c r="C657" s="2"/>
      <c r="D657" s="2"/>
      <c r="E657" s="2"/>
      <c r="F657" s="2"/>
      <c r="G657" s="2"/>
      <c r="H657" s="2"/>
      <c r="I657" s="100"/>
      <c r="J657" s="2"/>
      <c r="K657" s="2"/>
      <c r="L657" s="2"/>
      <c r="M657" s="2"/>
      <c r="N657" s="2"/>
      <c r="O657" s="100"/>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c r="BJ657" s="2"/>
      <c r="BK657" s="2"/>
      <c r="BL657" s="2"/>
      <c r="BM657" s="2"/>
      <c r="BN657" s="2"/>
      <c r="BO657" s="2"/>
      <c r="BP657" s="2"/>
      <c r="BQ657" s="2"/>
      <c r="BR657" s="2"/>
      <c r="BS657" s="2"/>
      <c r="BT657" s="2"/>
      <c r="BU657" s="2"/>
      <c r="BV657" s="2"/>
      <c r="BW657" s="2"/>
      <c r="BX657" s="2"/>
      <c r="BY657" s="2"/>
      <c r="BZ657" s="2"/>
      <c r="CA657" s="2"/>
      <c r="CB657" s="2"/>
      <c r="CC657" s="2"/>
      <c r="CD657" s="2"/>
      <c r="CE657" s="2"/>
      <c r="CF657" s="2"/>
      <c r="CG657" s="2"/>
      <c r="CH657" s="2"/>
      <c r="CI657" s="2"/>
      <c r="CJ657" s="2"/>
      <c r="CK657" s="2"/>
      <c r="CL657" s="2"/>
      <c r="CM657" s="2"/>
      <c r="CN657" s="2"/>
      <c r="CO657" s="2"/>
      <c r="CP657" s="2"/>
      <c r="CQ657" s="2"/>
      <c r="CR657" s="2"/>
      <c r="CS657" s="2"/>
      <c r="CT657" s="2"/>
      <c r="CU657" s="2"/>
      <c r="CV657" s="2"/>
      <c r="CW657" s="2"/>
      <c r="CX657" s="2"/>
      <c r="CY657" s="2"/>
      <c r="CZ657" s="2"/>
      <c r="DA657" s="2"/>
      <c r="DB657" s="2"/>
      <c r="DC657" s="2"/>
      <c r="DD657" s="2"/>
      <c r="DE657" s="2"/>
      <c r="DF657" s="2"/>
      <c r="DG657" s="2"/>
      <c r="DH657" s="2"/>
      <c r="DI657" s="2"/>
      <c r="DJ657" s="2"/>
      <c r="DK657" s="2"/>
      <c r="DL657" s="2"/>
      <c r="DM657" s="2"/>
      <c r="DN657" s="2"/>
      <c r="DO657" s="2"/>
      <c r="DP657" s="2"/>
      <c r="DQ657" s="2"/>
      <c r="DR657" s="2"/>
      <c r="DS657" s="2"/>
      <c r="DT657" s="2"/>
      <c r="DU657" s="2"/>
      <c r="DV657" s="2"/>
      <c r="DW657" s="2"/>
      <c r="DX657" s="2"/>
      <c r="DY657" s="2"/>
      <c r="DZ657" s="2"/>
      <c r="EA657" s="2"/>
      <c r="EB657" s="2"/>
      <c r="EC657" s="2"/>
      <c r="ED657" s="2"/>
      <c r="EE657" s="2"/>
      <c r="EF657" s="2"/>
    </row>
    <row r="658" spans="1:136" x14ac:dyDescent="0.2">
      <c r="A658" s="2"/>
      <c r="B658" s="2"/>
      <c r="C658" s="2"/>
      <c r="D658" s="2"/>
      <c r="E658" s="2"/>
      <c r="F658" s="2"/>
      <c r="G658" s="2"/>
      <c r="H658" s="2"/>
      <c r="I658" s="100"/>
      <c r="J658" s="2"/>
      <c r="K658" s="2"/>
      <c r="L658" s="2"/>
      <c r="M658" s="2"/>
      <c r="N658" s="2"/>
      <c r="O658" s="100"/>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c r="BJ658" s="2"/>
      <c r="BK658" s="2"/>
      <c r="BL658" s="2"/>
      <c r="BM658" s="2"/>
      <c r="BN658" s="2"/>
      <c r="BO658" s="2"/>
      <c r="BP658" s="2"/>
      <c r="BQ658" s="2"/>
      <c r="BR658" s="2"/>
      <c r="BS658" s="2"/>
      <c r="BT658" s="2"/>
      <c r="BU658" s="2"/>
      <c r="BV658" s="2"/>
      <c r="BW658" s="2"/>
      <c r="BX658" s="2"/>
      <c r="BY658" s="2"/>
      <c r="BZ658" s="2"/>
      <c r="CA658" s="2"/>
      <c r="CB658" s="2"/>
      <c r="CC658" s="2"/>
      <c r="CD658" s="2"/>
      <c r="CE658" s="2"/>
      <c r="CF658" s="2"/>
      <c r="CG658" s="2"/>
      <c r="CH658" s="2"/>
      <c r="CI658" s="2"/>
      <c r="CJ658" s="2"/>
      <c r="CK658" s="2"/>
      <c r="CL658" s="2"/>
      <c r="CM658" s="2"/>
      <c r="CN658" s="2"/>
      <c r="CO658" s="2"/>
      <c r="CP658" s="2"/>
      <c r="CQ658" s="2"/>
      <c r="CR658" s="2"/>
      <c r="CS658" s="2"/>
      <c r="CT658" s="2"/>
      <c r="CU658" s="2"/>
      <c r="CV658" s="2"/>
      <c r="CW658" s="2"/>
      <c r="CX658" s="2"/>
      <c r="CY658" s="2"/>
      <c r="CZ658" s="2"/>
      <c r="DA658" s="2"/>
      <c r="DB658" s="2"/>
      <c r="DC658" s="2"/>
      <c r="DD658" s="2"/>
      <c r="DE658" s="2"/>
      <c r="DF658" s="2"/>
      <c r="DG658" s="2"/>
      <c r="DH658" s="2"/>
      <c r="DI658" s="2"/>
      <c r="DJ658" s="2"/>
      <c r="DK658" s="2"/>
      <c r="DL658" s="2"/>
      <c r="DM658" s="2"/>
      <c r="DN658" s="2"/>
      <c r="DO658" s="2"/>
      <c r="DP658" s="2"/>
      <c r="DQ658" s="2"/>
      <c r="DR658" s="2"/>
      <c r="DS658" s="2"/>
      <c r="DT658" s="2"/>
      <c r="DU658" s="2"/>
      <c r="DV658" s="2"/>
      <c r="DW658" s="2"/>
      <c r="DX658" s="2"/>
      <c r="DY658" s="2"/>
      <c r="DZ658" s="2"/>
      <c r="EA658" s="2"/>
      <c r="EB658" s="2"/>
      <c r="EC658" s="2"/>
      <c r="ED658" s="2"/>
      <c r="EE658" s="2"/>
      <c r="EF658" s="2"/>
    </row>
    <row r="659" spans="1:136" x14ac:dyDescent="0.2">
      <c r="A659" s="2"/>
      <c r="B659" s="2"/>
      <c r="C659" s="2"/>
      <c r="D659" s="2"/>
      <c r="E659" s="2"/>
      <c r="F659" s="2"/>
      <c r="G659" s="2"/>
      <c r="H659" s="2"/>
      <c r="I659" s="100"/>
      <c r="J659" s="2"/>
      <c r="K659" s="2"/>
      <c r="L659" s="2"/>
      <c r="M659" s="2"/>
      <c r="N659" s="2"/>
      <c r="O659" s="100"/>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c r="BJ659" s="2"/>
      <c r="BK659" s="2"/>
      <c r="BL659" s="2"/>
      <c r="BM659" s="2"/>
      <c r="BN659" s="2"/>
      <c r="BO659" s="2"/>
      <c r="BP659" s="2"/>
      <c r="BQ659" s="2"/>
      <c r="BR659" s="2"/>
      <c r="BS659" s="2"/>
      <c r="BT659" s="2"/>
      <c r="BU659" s="2"/>
      <c r="BV659" s="2"/>
      <c r="BW659" s="2"/>
      <c r="BX659" s="2"/>
      <c r="BY659" s="2"/>
      <c r="BZ659" s="2"/>
      <c r="CA659" s="2"/>
      <c r="CB659" s="2"/>
      <c r="CC659" s="2"/>
      <c r="CD659" s="2"/>
      <c r="CE659" s="2"/>
      <c r="CF659" s="2"/>
      <c r="CG659" s="2"/>
      <c r="CH659" s="2"/>
      <c r="CI659" s="2"/>
      <c r="CJ659" s="2"/>
      <c r="CK659" s="2"/>
      <c r="CL659" s="2"/>
      <c r="CM659" s="2"/>
      <c r="CN659" s="2"/>
      <c r="CO659" s="2"/>
      <c r="CP659" s="2"/>
      <c r="CQ659" s="2"/>
      <c r="CR659" s="2"/>
      <c r="CS659" s="2"/>
      <c r="CT659" s="2"/>
      <c r="CU659" s="2"/>
      <c r="CV659" s="2"/>
      <c r="CW659" s="2"/>
      <c r="CX659" s="2"/>
      <c r="CY659" s="2"/>
      <c r="CZ659" s="2"/>
      <c r="DA659" s="2"/>
      <c r="DB659" s="2"/>
      <c r="DC659" s="2"/>
      <c r="DD659" s="2"/>
      <c r="DE659" s="2"/>
      <c r="DF659" s="2"/>
      <c r="DG659" s="2"/>
      <c r="DH659" s="2"/>
      <c r="DI659" s="2"/>
      <c r="DJ659" s="2"/>
      <c r="DK659" s="2"/>
      <c r="DL659" s="2"/>
      <c r="DM659" s="2"/>
      <c r="DN659" s="2"/>
      <c r="DO659" s="2"/>
      <c r="DP659" s="2"/>
      <c r="DQ659" s="2"/>
      <c r="DR659" s="2"/>
      <c r="DS659" s="2"/>
      <c r="DT659" s="2"/>
      <c r="DU659" s="2"/>
      <c r="DV659" s="2"/>
      <c r="DW659" s="2"/>
      <c r="DX659" s="2"/>
      <c r="DY659" s="2"/>
      <c r="DZ659" s="2"/>
      <c r="EA659" s="2"/>
      <c r="EB659" s="2"/>
      <c r="EC659" s="2"/>
      <c r="ED659" s="2"/>
      <c r="EE659" s="2"/>
      <c r="EF659" s="2"/>
    </row>
    <row r="660" spans="1:136" x14ac:dyDescent="0.2">
      <c r="A660" s="2"/>
      <c r="B660" s="2"/>
      <c r="C660" s="2"/>
      <c r="D660" s="2"/>
      <c r="E660" s="2"/>
      <c r="F660" s="2"/>
      <c r="G660" s="2"/>
      <c r="H660" s="2"/>
      <c r="I660" s="100"/>
      <c r="J660" s="2"/>
      <c r="K660" s="2"/>
      <c r="L660" s="2"/>
      <c r="M660" s="2"/>
      <c r="N660" s="2"/>
      <c r="O660" s="100"/>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c r="BJ660" s="2"/>
      <c r="BK660" s="2"/>
      <c r="BL660" s="2"/>
      <c r="BM660" s="2"/>
      <c r="BN660" s="2"/>
      <c r="BO660" s="2"/>
      <c r="BP660" s="2"/>
      <c r="BQ660" s="2"/>
      <c r="BR660" s="2"/>
      <c r="BS660" s="2"/>
      <c r="BT660" s="2"/>
      <c r="BU660" s="2"/>
      <c r="BV660" s="2"/>
      <c r="BW660" s="2"/>
      <c r="BX660" s="2"/>
      <c r="BY660" s="2"/>
      <c r="BZ660" s="2"/>
      <c r="CA660" s="2"/>
      <c r="CB660" s="2"/>
      <c r="CC660" s="2"/>
      <c r="CD660" s="2"/>
      <c r="CE660" s="2"/>
      <c r="CF660" s="2"/>
      <c r="CG660" s="2"/>
      <c r="CH660" s="2"/>
      <c r="CI660" s="2"/>
      <c r="CJ660" s="2"/>
      <c r="CK660" s="2"/>
      <c r="CL660" s="2"/>
      <c r="CM660" s="2"/>
      <c r="CN660" s="2"/>
      <c r="CO660" s="2"/>
      <c r="CP660" s="2"/>
      <c r="CQ660" s="2"/>
      <c r="CR660" s="2"/>
      <c r="CS660" s="2"/>
      <c r="CT660" s="2"/>
      <c r="CU660" s="2"/>
      <c r="CV660" s="2"/>
      <c r="CW660" s="2"/>
      <c r="CX660" s="2"/>
      <c r="CY660" s="2"/>
      <c r="CZ660" s="2"/>
      <c r="DA660" s="2"/>
      <c r="DB660" s="2"/>
      <c r="DC660" s="2"/>
      <c r="DD660" s="2"/>
      <c r="DE660" s="2"/>
      <c r="DF660" s="2"/>
      <c r="DG660" s="2"/>
      <c r="DH660" s="2"/>
      <c r="DI660" s="2"/>
      <c r="DJ660" s="2"/>
      <c r="DK660" s="2"/>
      <c r="DL660" s="2"/>
      <c r="DM660" s="2"/>
      <c r="DN660" s="2"/>
      <c r="DO660" s="2"/>
      <c r="DP660" s="2"/>
      <c r="DQ660" s="2"/>
      <c r="DR660" s="2"/>
      <c r="DS660" s="2"/>
      <c r="DT660" s="2"/>
      <c r="DU660" s="2"/>
      <c r="DV660" s="2"/>
      <c r="DW660" s="2"/>
      <c r="DX660" s="2"/>
      <c r="DY660" s="2"/>
      <c r="DZ660" s="2"/>
      <c r="EA660" s="2"/>
      <c r="EB660" s="2"/>
      <c r="EC660" s="2"/>
      <c r="ED660" s="2"/>
      <c r="EE660" s="2"/>
      <c r="EF660" s="2"/>
    </row>
    <row r="661" spans="1:136" x14ac:dyDescent="0.2">
      <c r="A661" s="2"/>
      <c r="B661" s="2"/>
      <c r="C661" s="2"/>
      <c r="D661" s="2"/>
      <c r="E661" s="2"/>
      <c r="F661" s="2"/>
      <c r="G661" s="2"/>
      <c r="H661" s="2"/>
      <c r="I661" s="100"/>
      <c r="J661" s="2"/>
      <c r="K661" s="2"/>
      <c r="L661" s="2"/>
      <c r="M661" s="2"/>
      <c r="N661" s="2"/>
      <c r="O661" s="100"/>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c r="BJ661" s="2"/>
      <c r="BK661" s="2"/>
      <c r="BL661" s="2"/>
      <c r="BM661" s="2"/>
      <c r="BN661" s="2"/>
      <c r="BO661" s="2"/>
      <c r="BP661" s="2"/>
      <c r="BQ661" s="2"/>
      <c r="BR661" s="2"/>
      <c r="BS661" s="2"/>
      <c r="BT661" s="2"/>
      <c r="BU661" s="2"/>
      <c r="BV661" s="2"/>
      <c r="BW661" s="2"/>
      <c r="BX661" s="2"/>
      <c r="BY661" s="2"/>
      <c r="BZ661" s="2"/>
      <c r="CA661" s="2"/>
      <c r="CB661" s="2"/>
      <c r="CC661" s="2"/>
      <c r="CD661" s="2"/>
      <c r="CE661" s="2"/>
      <c r="CF661" s="2"/>
      <c r="CG661" s="2"/>
      <c r="CH661" s="2"/>
      <c r="CI661" s="2"/>
      <c r="CJ661" s="2"/>
      <c r="CK661" s="2"/>
      <c r="CL661" s="2"/>
      <c r="CM661" s="2"/>
      <c r="CN661" s="2"/>
      <c r="CO661" s="2"/>
      <c r="CP661" s="2"/>
      <c r="CQ661" s="2"/>
      <c r="CR661" s="2"/>
      <c r="CS661" s="2"/>
      <c r="CT661" s="2"/>
      <c r="CU661" s="2"/>
      <c r="CV661" s="2"/>
      <c r="CW661" s="2"/>
      <c r="CX661" s="2"/>
      <c r="CY661" s="2"/>
      <c r="CZ661" s="2"/>
      <c r="DA661" s="2"/>
      <c r="DB661" s="2"/>
      <c r="DC661" s="2"/>
      <c r="DD661" s="2"/>
      <c r="DE661" s="2"/>
      <c r="DF661" s="2"/>
      <c r="DG661" s="2"/>
      <c r="DH661" s="2"/>
      <c r="DI661" s="2"/>
      <c r="DJ661" s="2"/>
      <c r="DK661" s="2"/>
      <c r="DL661" s="2"/>
      <c r="DM661" s="2"/>
      <c r="DN661" s="2"/>
      <c r="DO661" s="2"/>
      <c r="DP661" s="2"/>
      <c r="DQ661" s="2"/>
      <c r="DR661" s="2"/>
      <c r="DS661" s="2"/>
      <c r="DT661" s="2"/>
      <c r="DU661" s="2"/>
      <c r="DV661" s="2"/>
      <c r="DW661" s="2"/>
      <c r="DX661" s="2"/>
      <c r="DY661" s="2"/>
      <c r="DZ661" s="2"/>
      <c r="EA661" s="2"/>
      <c r="EB661" s="2"/>
      <c r="EC661" s="2"/>
      <c r="ED661" s="2"/>
      <c r="EE661" s="2"/>
      <c r="EF661" s="2"/>
    </row>
    <row r="662" spans="1:136" x14ac:dyDescent="0.2">
      <c r="A662" s="2"/>
      <c r="B662" s="2"/>
      <c r="C662" s="2"/>
      <c r="D662" s="2"/>
      <c r="E662" s="2"/>
      <c r="F662" s="2"/>
      <c r="G662" s="2"/>
      <c r="H662" s="2"/>
      <c r="I662" s="100"/>
      <c r="J662" s="2"/>
      <c r="K662" s="2"/>
      <c r="L662" s="2"/>
      <c r="M662" s="2"/>
      <c r="N662" s="2"/>
      <c r="O662" s="100"/>
      <c r="P662" s="2"/>
      <c r="Q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G662" s="2"/>
      <c r="DH662" s="2"/>
      <c r="DI662" s="2"/>
      <c r="DJ662" s="2"/>
      <c r="DK662" s="2"/>
      <c r="DL662" s="2"/>
      <c r="DM662" s="2"/>
      <c r="DN662" s="2"/>
      <c r="DO662" s="2"/>
      <c r="DP662" s="2"/>
      <c r="DQ662" s="2"/>
      <c r="DR662" s="2"/>
      <c r="DS662" s="2"/>
      <c r="DT662" s="2"/>
      <c r="DU662" s="2"/>
      <c r="DV662" s="2"/>
      <c r="DW662" s="2"/>
      <c r="DX662" s="2"/>
      <c r="DY662" s="2"/>
      <c r="DZ662" s="2"/>
      <c r="EA662" s="2"/>
      <c r="EB662" s="2"/>
      <c r="EC662" s="2"/>
      <c r="ED662" s="2"/>
      <c r="EE662" s="2"/>
      <c r="EF662" s="2"/>
    </row>
    <row r="663" spans="1:136" x14ac:dyDescent="0.2">
      <c r="A663" s="2"/>
      <c r="B663" s="2"/>
      <c r="C663" s="2"/>
      <c r="D663" s="2"/>
      <c r="E663" s="2"/>
      <c r="F663" s="2"/>
      <c r="G663" s="2"/>
      <c r="H663" s="2"/>
      <c r="I663" s="100"/>
      <c r="J663" s="2"/>
      <c r="K663" s="2"/>
      <c r="L663" s="2"/>
      <c r="M663" s="2"/>
      <c r="N663" s="2"/>
      <c r="O663" s="100"/>
      <c r="P663" s="2"/>
    </row>
    <row r="664" spans="1:136" x14ac:dyDescent="0.2">
      <c r="A664" s="2"/>
      <c r="B664" s="2"/>
      <c r="C664" s="2"/>
      <c r="D664" s="2"/>
      <c r="E664" s="2"/>
      <c r="F664" s="2"/>
      <c r="G664" s="2"/>
      <c r="H664" s="2"/>
      <c r="I664" s="100"/>
      <c r="J664" s="2"/>
      <c r="K664" s="2"/>
      <c r="L664" s="2"/>
      <c r="M664" s="2"/>
      <c r="N664" s="2"/>
      <c r="O664" s="100"/>
      <c r="P664" s="2"/>
    </row>
    <row r="665" spans="1:136" x14ac:dyDescent="0.2">
      <c r="A665" s="2"/>
      <c r="B665" s="2"/>
      <c r="C665" s="2"/>
      <c r="D665" s="2"/>
      <c r="E665" s="2"/>
      <c r="F665" s="2"/>
      <c r="G665" s="2"/>
      <c r="H665" s="2"/>
      <c r="I665" s="100"/>
      <c r="J665" s="2"/>
      <c r="K665" s="2"/>
      <c r="L665" s="2"/>
      <c r="M665" s="2"/>
      <c r="N665" s="2"/>
      <c r="O665" s="100"/>
      <c r="P665" s="2"/>
    </row>
    <row r="666" spans="1:136" x14ac:dyDescent="0.2">
      <c r="A666" s="2"/>
      <c r="B666" s="2"/>
      <c r="C666" s="2"/>
      <c r="D666" s="2"/>
      <c r="E666" s="2"/>
      <c r="F666" s="2"/>
      <c r="G666" s="2"/>
      <c r="H666" s="2"/>
      <c r="I666" s="100"/>
      <c r="J666" s="2"/>
      <c r="K666" s="2"/>
      <c r="L666" s="2"/>
      <c r="M666" s="2"/>
      <c r="N666" s="2"/>
      <c r="O666" s="100"/>
      <c r="P666" s="2"/>
    </row>
    <row r="667" spans="1:136" x14ac:dyDescent="0.2">
      <c r="A667" s="2"/>
      <c r="B667" s="2"/>
      <c r="C667" s="2"/>
      <c r="D667" s="2"/>
      <c r="E667" s="2"/>
      <c r="F667" s="2"/>
      <c r="G667" s="2"/>
      <c r="H667" s="2"/>
      <c r="I667" s="100"/>
      <c r="J667" s="2"/>
      <c r="K667" s="2"/>
      <c r="L667" s="2"/>
      <c r="M667" s="2"/>
      <c r="N667" s="2"/>
      <c r="O667" s="100"/>
      <c r="P667" s="2"/>
    </row>
  </sheetData>
  <mergeCells count="142">
    <mergeCell ref="C60:E60"/>
    <mergeCell ref="C61:F61"/>
    <mergeCell ref="F27:H27"/>
    <mergeCell ref="C28:D28"/>
    <mergeCell ref="B37:C37"/>
    <mergeCell ref="E37:G37"/>
    <mergeCell ref="E44:G44"/>
    <mergeCell ref="B47:H47"/>
    <mergeCell ref="G49:H50"/>
    <mergeCell ref="F52:H52"/>
    <mergeCell ref="B59:F59"/>
    <mergeCell ref="A31:C32"/>
    <mergeCell ref="E31:E32"/>
    <mergeCell ref="G31:H32"/>
    <mergeCell ref="B53:C53"/>
    <mergeCell ref="B55:C55"/>
    <mergeCell ref="A45:C46"/>
    <mergeCell ref="E45:E46"/>
    <mergeCell ref="G45:H46"/>
    <mergeCell ref="C42:D42"/>
    <mergeCell ref="E42:F42"/>
    <mergeCell ref="E30:G30"/>
    <mergeCell ref="D45:D46"/>
    <mergeCell ref="C41:D41"/>
    <mergeCell ref="J52:L56"/>
    <mergeCell ref="F53:G53"/>
    <mergeCell ref="F54:G54"/>
    <mergeCell ref="F55:G55"/>
    <mergeCell ref="F56:G56"/>
    <mergeCell ref="I38:I39"/>
    <mergeCell ref="I45:I46"/>
    <mergeCell ref="I29:K30"/>
    <mergeCell ref="L31:L32"/>
    <mergeCell ref="F45:F46"/>
    <mergeCell ref="F41:H41"/>
    <mergeCell ref="G42:H42"/>
    <mergeCell ref="J45:J46"/>
    <mergeCell ref="L38:L39"/>
    <mergeCell ref="A38:C39"/>
    <mergeCell ref="E38:E39"/>
    <mergeCell ref="G38:H39"/>
    <mergeCell ref="D38:D39"/>
    <mergeCell ref="F38:F39"/>
    <mergeCell ref="F34:H34"/>
    <mergeCell ref="C35:D35"/>
    <mergeCell ref="B36:C36"/>
    <mergeCell ref="I36:K37"/>
    <mergeCell ref="E36:G36"/>
    <mergeCell ref="G35:H35"/>
    <mergeCell ref="K38:K39"/>
    <mergeCell ref="E22:G22"/>
    <mergeCell ref="I22:K23"/>
    <mergeCell ref="B23:C23"/>
    <mergeCell ref="G24:H25"/>
    <mergeCell ref="I24:I25"/>
    <mergeCell ref="I31:I32"/>
    <mergeCell ref="A24:C25"/>
    <mergeCell ref="E24:E25"/>
    <mergeCell ref="B30:C30"/>
    <mergeCell ref="F3:L3"/>
    <mergeCell ref="C4:H4"/>
    <mergeCell ref="M4:N4"/>
    <mergeCell ref="C5:H5"/>
    <mergeCell ref="K31:K32"/>
    <mergeCell ref="D17:D18"/>
    <mergeCell ref="F17:F18"/>
    <mergeCell ref="D24:D25"/>
    <mergeCell ref="F24:F25"/>
    <mergeCell ref="D31:D32"/>
    <mergeCell ref="A17:C18"/>
    <mergeCell ref="E17:E18"/>
    <mergeCell ref="E23:G23"/>
    <mergeCell ref="N17:N18"/>
    <mergeCell ref="K24:K25"/>
    <mergeCell ref="L24:L25"/>
    <mergeCell ref="M24:M25"/>
    <mergeCell ref="N24:N25"/>
    <mergeCell ref="M31:M32"/>
    <mergeCell ref="N31:N32"/>
    <mergeCell ref="J31:J32"/>
    <mergeCell ref="I17:I18"/>
    <mergeCell ref="C21:D21"/>
    <mergeCell ref="B26:H26"/>
    <mergeCell ref="B52:C52"/>
    <mergeCell ref="B43:C43"/>
    <mergeCell ref="E43:G43"/>
    <mergeCell ref="B44:C44"/>
    <mergeCell ref="E35:F35"/>
    <mergeCell ref="D1:M1"/>
    <mergeCell ref="F2:L2"/>
    <mergeCell ref="A6:B6"/>
    <mergeCell ref="C6:H6"/>
    <mergeCell ref="I6:K6"/>
    <mergeCell ref="C34:D34"/>
    <mergeCell ref="I11:K11"/>
    <mergeCell ref="L11:N11"/>
    <mergeCell ref="A4:B4"/>
    <mergeCell ref="L6:N6"/>
    <mergeCell ref="B11:H12"/>
    <mergeCell ref="F31:F32"/>
    <mergeCell ref="J17:J18"/>
    <mergeCell ref="J24:J25"/>
    <mergeCell ref="I15:K16"/>
    <mergeCell ref="B22:C22"/>
    <mergeCell ref="E28:F28"/>
    <mergeCell ref="G28:H28"/>
    <mergeCell ref="B19:H19"/>
    <mergeCell ref="B7:D7"/>
    <mergeCell ref="E7:H7"/>
    <mergeCell ref="C8:H10"/>
    <mergeCell ref="B40:H40"/>
    <mergeCell ref="O11:P11"/>
    <mergeCell ref="B15:C15"/>
    <mergeCell ref="E15:G15"/>
    <mergeCell ref="C13:D13"/>
    <mergeCell ref="F13:H13"/>
    <mergeCell ref="C14:D14"/>
    <mergeCell ref="E14:F14"/>
    <mergeCell ref="G14:H14"/>
    <mergeCell ref="C20:D20"/>
    <mergeCell ref="F20:H20"/>
    <mergeCell ref="E21:F21"/>
    <mergeCell ref="G21:H21"/>
    <mergeCell ref="B16:C16"/>
    <mergeCell ref="E16:G16"/>
    <mergeCell ref="G17:H18"/>
    <mergeCell ref="J38:J39"/>
    <mergeCell ref="B33:H33"/>
    <mergeCell ref="B29:C29"/>
    <mergeCell ref="E29:G29"/>
    <mergeCell ref="C27:D27"/>
    <mergeCell ref="M38:M39"/>
    <mergeCell ref="N38:N39"/>
    <mergeCell ref="I43:K44"/>
    <mergeCell ref="K45:K46"/>
    <mergeCell ref="L45:L46"/>
    <mergeCell ref="M45:M46"/>
    <mergeCell ref="N45:N46"/>
    <mergeCell ref="O6:P6"/>
    <mergeCell ref="K17:K18"/>
    <mergeCell ref="L17:L18"/>
    <mergeCell ref="M17:M18"/>
  </mergeCells>
  <conditionalFormatting sqref="H36">
    <cfRule type="expression" priority="224" stopIfTrue="1">
      <formula>""" ""=0"</formula>
    </cfRule>
  </conditionalFormatting>
  <conditionalFormatting sqref="H65 H74">
    <cfRule type="expression" priority="273" stopIfTrue="1">
      <formula>""" ""=0"</formula>
    </cfRule>
  </conditionalFormatting>
  <conditionalFormatting sqref="H50:I50 H56:I56 H59:I59">
    <cfRule type="expression" priority="201" stopIfTrue="1">
      <formula>""" ""=0"</formula>
    </cfRule>
  </conditionalFormatting>
  <conditionalFormatting sqref="H68:I68">
    <cfRule type="expression" priority="220" stopIfTrue="1">
      <formula>""" ""=0"</formula>
    </cfRule>
  </conditionalFormatting>
  <conditionalFormatting sqref="I52:K52">
    <cfRule type="expression" priority="269" stopIfTrue="1">
      <formula>""" ""=0"</formula>
    </cfRule>
  </conditionalFormatting>
  <conditionalFormatting sqref="J17">
    <cfRule type="expression" priority="30" stopIfTrue="1">
      <formula>""" ""=0"</formula>
    </cfRule>
  </conditionalFormatting>
  <conditionalFormatting sqref="J24">
    <cfRule type="expression" priority="29" stopIfTrue="1">
      <formula>""" ""=0"</formula>
    </cfRule>
  </conditionalFormatting>
  <conditionalFormatting sqref="J31">
    <cfRule type="expression" priority="28" stopIfTrue="1">
      <formula>""" ""=0"</formula>
    </cfRule>
  </conditionalFormatting>
  <conditionalFormatting sqref="J38">
    <cfRule type="expression" priority="27" stopIfTrue="1">
      <formula>""" ""=0"</formula>
    </cfRule>
  </conditionalFormatting>
  <conditionalFormatting sqref="J45">
    <cfRule type="expression" priority="26" stopIfTrue="1">
      <formula>""" ""=0"</formula>
    </cfRule>
  </conditionalFormatting>
  <conditionalFormatting sqref="K58">
    <cfRule type="cellIs" dxfId="50" priority="329" stopIfTrue="1" operator="greaterThan">
      <formula>28</formula>
    </cfRule>
  </conditionalFormatting>
  <conditionalFormatting sqref="K66">
    <cfRule type="cellIs" dxfId="49" priority="272" stopIfTrue="1" operator="greaterThan">
      <formula>28</formula>
    </cfRule>
  </conditionalFormatting>
  <conditionalFormatting sqref="K70">
    <cfRule type="cellIs" dxfId="48" priority="276" stopIfTrue="1" operator="greaterThan">
      <formula>28</formula>
    </cfRule>
  </conditionalFormatting>
  <conditionalFormatting sqref="K64:L64">
    <cfRule type="cellIs" dxfId="47" priority="219" stopIfTrue="1" operator="greaterThan">
      <formula>28</formula>
    </cfRule>
  </conditionalFormatting>
  <conditionalFormatting sqref="K67:L67">
    <cfRule type="cellIs" dxfId="46" priority="270" stopIfTrue="1" operator="greaterThan">
      <formula>28</formula>
    </cfRule>
  </conditionalFormatting>
  <conditionalFormatting sqref="K51:M51 M52:M54 M56 L56:M57 K59:M59">
    <cfRule type="cellIs" dxfId="45" priority="198" stopIfTrue="1" operator="greaterThan">
      <formula>28</formula>
    </cfRule>
  </conditionalFormatting>
  <conditionalFormatting sqref="L17">
    <cfRule type="expression" priority="52" stopIfTrue="1">
      <formula>""" ""=0"</formula>
    </cfRule>
  </conditionalFormatting>
  <conditionalFormatting sqref="L24">
    <cfRule type="expression" priority="49" stopIfTrue="1">
      <formula>""" ""=0"</formula>
    </cfRule>
  </conditionalFormatting>
  <conditionalFormatting sqref="L31">
    <cfRule type="expression" priority="46" stopIfTrue="1">
      <formula>""" ""=0"</formula>
    </cfRule>
  </conditionalFormatting>
  <conditionalFormatting sqref="L38">
    <cfRule type="expression" priority="43" stopIfTrue="1">
      <formula>""" ""=0"</formula>
    </cfRule>
  </conditionalFormatting>
  <conditionalFormatting sqref="L45">
    <cfRule type="expression" priority="40" stopIfTrue="1">
      <formula>""" ""=0"</formula>
    </cfRule>
  </conditionalFormatting>
  <conditionalFormatting sqref="L51:L53 L58 K69:L69 K71:L71">
    <cfRule type="cellIs" dxfId="44" priority="274" stopIfTrue="1" operator="greaterThan">
      <formula>28</formula>
    </cfRule>
  </conditionalFormatting>
  <conditionalFormatting sqref="L52 L58 L66">
    <cfRule type="cellIs" dxfId="43" priority="271" stopIfTrue="1" operator="greaterThan">
      <formula>30</formula>
    </cfRule>
  </conditionalFormatting>
  <conditionalFormatting sqref="L52">
    <cfRule type="cellIs" dxfId="42" priority="323" stopIfTrue="1" operator="greaterThan">
      <formula>30</formula>
    </cfRule>
  </conditionalFormatting>
  <conditionalFormatting sqref="L52:L53">
    <cfRule type="cellIs" dxfId="41" priority="231" stopIfTrue="1" operator="greaterThan">
      <formula>28</formula>
    </cfRule>
  </conditionalFormatting>
  <conditionalFormatting sqref="L58">
    <cfRule type="cellIs" dxfId="40" priority="328" stopIfTrue="1" operator="greaterThan">
      <formula>30</formula>
    </cfRule>
  </conditionalFormatting>
  <conditionalFormatting sqref="L60">
    <cfRule type="cellIs" dxfId="39" priority="37" stopIfTrue="1" operator="greaterThan">
      <formula>28</formula>
    </cfRule>
  </conditionalFormatting>
  <conditionalFormatting sqref="L64">
    <cfRule type="cellIs" dxfId="38" priority="222" stopIfTrue="1" operator="greaterThan">
      <formula>30</formula>
    </cfRule>
  </conditionalFormatting>
  <conditionalFormatting sqref="L70">
    <cfRule type="cellIs" dxfId="37" priority="275" stopIfTrue="1" operator="greaterThan">
      <formula>30</formula>
    </cfRule>
  </conditionalFormatting>
  <conditionalFormatting sqref="L52:M52 M64">
    <cfRule type="cellIs" dxfId="36" priority="218" stopIfTrue="1" operator="greaterThan">
      <formula>30</formula>
    </cfRule>
  </conditionalFormatting>
  <conditionalFormatting sqref="L52:M54 K57:M57 K63:M63 K65:M65">
    <cfRule type="cellIs" dxfId="35" priority="217" stopIfTrue="1" operator="greaterThan">
      <formula>28</formula>
    </cfRule>
  </conditionalFormatting>
  <conditionalFormatting sqref="L61:M61">
    <cfRule type="cellIs" dxfId="34" priority="35" stopIfTrue="1" operator="greaterThan">
      <formula>28</formula>
    </cfRule>
  </conditionalFormatting>
  <conditionalFormatting sqref="M52 L55:M55">
    <cfRule type="cellIs" dxfId="33" priority="199" stopIfTrue="1" operator="greaterThan">
      <formula>30</formula>
    </cfRule>
  </conditionalFormatting>
  <conditionalFormatting sqref="M60">
    <cfRule type="cellIs" dxfId="32" priority="36" stopIfTrue="1" operator="greaterThan">
      <formula>30</formula>
    </cfRule>
  </conditionalFormatting>
  <conditionalFormatting sqref="M13:N13">
    <cfRule type="cellIs" dxfId="4" priority="5" stopIfTrue="1" operator="greaterThan">
      <formula>28</formula>
    </cfRule>
  </conditionalFormatting>
  <conditionalFormatting sqref="M20:N20">
    <cfRule type="cellIs" dxfId="3" priority="4" stopIfTrue="1" operator="greaterThan">
      <formula>28</formula>
    </cfRule>
  </conditionalFormatting>
  <conditionalFormatting sqref="M27:N27">
    <cfRule type="cellIs" dxfId="2" priority="3" stopIfTrue="1" operator="greaterThan">
      <formula>28</formula>
    </cfRule>
  </conditionalFormatting>
  <conditionalFormatting sqref="M34:N34">
    <cfRule type="cellIs" dxfId="1" priority="2" stopIfTrue="1" operator="greaterThan">
      <formula>28</formula>
    </cfRule>
  </conditionalFormatting>
  <conditionalFormatting sqref="M41:N41">
    <cfRule type="cellIs" dxfId="0" priority="1" stopIfTrue="1" operator="greaterThan">
      <formula>28</formula>
    </cfRule>
  </conditionalFormatting>
  <dataValidations count="6">
    <dataValidation allowBlank="1" showInputMessage="1" showErrorMessage="1" prompt="Time must be entered in the following format:   h:mm" sqref="B36:B37 E36:G37 B29:B30 B22:B23 B15:B16 E22:G23 E15:G16 E29:G30 B43:B44 E43:G44" xr:uid="{00000000-0002-0000-0600-000000000000}"/>
    <dataValidation type="list" allowBlank="1" showInputMessage="1" showErrorMessage="1" sqref="F45:F46 F17:F18 F24:F25 F31:F32 F38:F39" xr:uid="{00000000-0002-0000-0600-000005000000}">
      <formula1>"0.33, .67, .70"</formula1>
    </dataValidation>
    <dataValidation type="list" allowBlank="1" showInputMessage="1" showErrorMessage="1" sqref="N15 N22 N29 N36 N43" xr:uid="{F8EFACB0-D049-4D26-A91F-7F2D56D7C162}">
      <formula1>"27.70"</formula1>
    </dataValidation>
    <dataValidation type="list" allowBlank="1" showInputMessage="1" showErrorMessage="1" sqref="M15 M22 M29 M36 M43" xr:uid="{BF5A84C2-B703-4A93-8958-6FAEDD378D17}">
      <formula1>"24.40"</formula1>
    </dataValidation>
    <dataValidation type="list" allowBlank="1" showInputMessage="1" showErrorMessage="1" sqref="M13:N13 M20:N20 M27:N27 M34:N34 M41:N41" xr:uid="{E4618E23-47D0-4F6F-81E8-5297276B321B}">
      <formula1>"10.60"</formula1>
    </dataValidation>
    <dataValidation type="list" allowBlank="1" showInputMessage="1" showErrorMessage="1" sqref="M14:N14 M21:N21 M28:N28 M35:N35 M42:N42" xr:uid="{321EB326-8560-4820-8B82-1C1D3B52C71D}">
      <formula1>"14.00"</formula1>
    </dataValidation>
  </dataValidations>
  <printOptions horizontalCentered="1" verticalCentered="1"/>
  <pageMargins left="0" right="0" top="0" bottom="0" header="0" footer="0"/>
  <pageSetup scale="48" orientation="portrait" r:id="rId1"/>
  <headerFooter alignWithMargins="0"/>
  <rowBreaks count="1" manualBreakCount="1">
    <brk id="62" max="15"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15"/>
  <sheetViews>
    <sheetView topLeftCell="A13" workbookViewId="0">
      <selection activeCell="A11" sqref="A11"/>
    </sheetView>
  </sheetViews>
  <sheetFormatPr defaultRowHeight="12.75" x14ac:dyDescent="0.2"/>
  <sheetData>
    <row r="1" spans="1:1" s="169" customFormat="1" ht="18" customHeight="1" x14ac:dyDescent="0.2">
      <c r="A1" s="168" t="s">
        <v>108</v>
      </c>
    </row>
    <row r="2" spans="1:1" s="169" customFormat="1" ht="18" customHeight="1" x14ac:dyDescent="0.2">
      <c r="A2" s="168" t="s">
        <v>109</v>
      </c>
    </row>
    <row r="3" spans="1:1" s="169" customFormat="1" ht="18" customHeight="1" x14ac:dyDescent="0.2">
      <c r="A3" s="168" t="s">
        <v>110</v>
      </c>
    </row>
    <row r="4" spans="1:1" s="169" customFormat="1" ht="18" customHeight="1" x14ac:dyDescent="0.2">
      <c r="A4" s="168" t="s">
        <v>111</v>
      </c>
    </row>
    <row r="5" spans="1:1" s="169" customFormat="1" ht="18" customHeight="1" x14ac:dyDescent="0.2">
      <c r="A5" s="168" t="s">
        <v>112</v>
      </c>
    </row>
    <row r="6" spans="1:1" s="169" customFormat="1" ht="18" customHeight="1" x14ac:dyDescent="0.2">
      <c r="A6" s="168" t="s">
        <v>113</v>
      </c>
    </row>
    <row r="7" spans="1:1" s="169" customFormat="1" ht="18" customHeight="1" x14ac:dyDescent="0.2">
      <c r="A7" s="168" t="s">
        <v>114</v>
      </c>
    </row>
    <row r="8" spans="1:1" s="169" customFormat="1" ht="18" customHeight="1" x14ac:dyDescent="0.2">
      <c r="A8" s="168" t="s">
        <v>115</v>
      </c>
    </row>
    <row r="9" spans="1:1" s="169" customFormat="1" ht="18" customHeight="1" x14ac:dyDescent="0.2">
      <c r="A9" s="168" t="s">
        <v>116</v>
      </c>
    </row>
    <row r="10" spans="1:1" s="169" customFormat="1" ht="18" customHeight="1" x14ac:dyDescent="0.2">
      <c r="A10" s="168" t="s">
        <v>117</v>
      </c>
    </row>
    <row r="11" spans="1:1" s="169" customFormat="1" ht="18" customHeight="1" x14ac:dyDescent="0.2">
      <c r="A11" s="168" t="s">
        <v>118</v>
      </c>
    </row>
    <row r="12" spans="1:1" s="169" customFormat="1" ht="18" customHeight="1" x14ac:dyDescent="0.2">
      <c r="A12" s="168" t="s">
        <v>119</v>
      </c>
    </row>
    <row r="13" spans="1:1" s="169" customFormat="1" ht="18" customHeight="1" x14ac:dyDescent="0.2">
      <c r="A13" s="168" t="s">
        <v>120</v>
      </c>
    </row>
    <row r="14" spans="1:1" s="169" customFormat="1" ht="18" customHeight="1" x14ac:dyDescent="0.2">
      <c r="A14" s="168" t="s">
        <v>121</v>
      </c>
    </row>
    <row r="15" spans="1:1" s="169" customFormat="1" ht="18" customHeight="1" x14ac:dyDescent="0.2">
      <c r="A15" s="168" t="s">
        <v>122</v>
      </c>
    </row>
  </sheetData>
  <sheetProtection password="CD18" sheet="1" objects="1" scenarios="1"/>
  <pageMargins left="0.7" right="0.7" top="0.75" bottom="0.75" header="0.3" footer="0.3"/>
  <pageSetup orientation="portrait" horizontalDpi="300" verticalDpi="3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ReviewStatus xmlns="0e85c9d2-3710-49d5-9852-746aa76d24bd" xsi:nil="true"/>
    <FSDAPReviewer xmlns="0e85c9d2-3710-49d5-9852-746aa76d24bd">
      <UserInfo>
        <DisplayName/>
        <AccountId xsi:nil="true"/>
        <AccountType/>
      </UserInfo>
    </FSDAPReviewer>
    <lcf76f155ced4ddcb4097134ff3c332f xmlns="0e85c9d2-3710-49d5-9852-746aa76d24bd">
      <Terms xmlns="http://schemas.microsoft.com/office/infopath/2007/PartnerControls"/>
    </lcf76f155ced4ddcb4097134ff3c332f>
    <TaxCatchAll xmlns="f09df30a-8705-4505-8594-0e37e872b12d"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7767E819D6120F458AB08C35D71248B4" ma:contentTypeVersion="14" ma:contentTypeDescription="Create a new document." ma:contentTypeScope="" ma:versionID="9a56ab93aec679304b9c9a87b1a13d61">
  <xsd:schema xmlns:xsd="http://www.w3.org/2001/XMLSchema" xmlns:xs="http://www.w3.org/2001/XMLSchema" xmlns:p="http://schemas.microsoft.com/office/2006/metadata/properties" xmlns:ns2="0e85c9d2-3710-49d5-9852-746aa76d24bd" xmlns:ns3="f09df30a-8705-4505-8594-0e37e872b12d" targetNamespace="http://schemas.microsoft.com/office/2006/metadata/properties" ma:root="true" ma:fieldsID="53f1d58f4633ea3893afc0fad12b84a1" ns2:_="" ns3:_="">
    <xsd:import namespace="0e85c9d2-3710-49d5-9852-746aa76d24bd"/>
    <xsd:import namespace="f09df30a-8705-4505-8594-0e37e872b12d"/>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ReviewStatus" minOccurs="0"/>
                <xsd:element ref="ns2:MediaServiceDateTaken" minOccurs="0"/>
                <xsd:element ref="ns2:MediaServiceGenerationTime" minOccurs="0"/>
                <xsd:element ref="ns2:MediaServiceEventHashCode" minOccurs="0"/>
                <xsd:element ref="ns2:MediaLengthInSeconds" minOccurs="0"/>
                <xsd:element ref="ns2:FSDAPReviewer"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85c9d2-3710-49d5-9852-746aa76d24bd"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ReviewStatus" ma:index="12" nillable="true" ma:displayName="Review Status" ma:format="Dropdown" ma:internalName="ReviewStatus">
      <xsd:simpleType>
        <xsd:restriction base="dms:Text">
          <xsd:maxLength value="255"/>
        </xsd:restriction>
      </xsd:simpleType>
    </xsd:element>
    <xsd:element name="MediaServiceDateTaken" ma:index="13" nillable="true" ma:displayName="MediaServiceDateTake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FSDAPReviewer" ma:index="17" nillable="true" ma:displayName="FSD Responsible Staff" ma:format="Dropdown" ma:list="UserInfo" ma:SharePointGroup="0" ma:internalName="FSDAPReview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da2157d8-ccc1-4fc8-a2a4-3f8f6553454f" ma:termSetId="09814cd3-568e-fe90-9814-8d621ff8fb84" ma:anchorId="fba54fb3-c3e1-fe81-a776-ca4b69148c4d" ma:open="true" ma:isKeyword="false">
      <xsd:complexType>
        <xsd:sequence>
          <xsd:element ref="pc:Terms" minOccurs="0" maxOccurs="1"/>
        </xsd:sequence>
      </xsd:complexType>
    </xsd:element>
    <xsd:element name="MediaServiceOCR" ma:index="2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f09df30a-8705-4505-8594-0e37e872b12d"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c3d77ebe-2f6f-42b3-bd5a-16c08e7beb44}" ma:internalName="TaxCatchAll" ma:showField="CatchAllData" ma:web="f09df30a-8705-4505-8594-0e37e872b12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EB3722E-F361-42A5-AC59-01C299EED906}">
  <ds:schemaRefs>
    <ds:schemaRef ds:uri="http://schemas.microsoft.com/sharepoint/v3/contenttype/forms"/>
  </ds:schemaRefs>
</ds:datastoreItem>
</file>

<file path=customXml/itemProps2.xml><?xml version="1.0" encoding="utf-8"?>
<ds:datastoreItem xmlns:ds="http://schemas.openxmlformats.org/officeDocument/2006/customXml" ds:itemID="{C222CFE7-BAAC-4470-BFF4-5B1948F317D5}">
  <ds:schemaRefs>
    <ds:schemaRef ds:uri="http://purl.org/dc/dcmitype/"/>
    <ds:schemaRef ds:uri="http://schemas.microsoft.com/office/2006/documentManagement/types"/>
    <ds:schemaRef ds:uri="http://schemas.microsoft.com/office/2006/metadata/properties"/>
    <ds:schemaRef ds:uri="http://www.w3.org/XML/1998/namespace"/>
    <ds:schemaRef ds:uri="http://purl.org/dc/terms/"/>
    <ds:schemaRef ds:uri="http://schemas.openxmlformats.org/package/2006/metadata/core-properties"/>
    <ds:schemaRef ds:uri="f09df30a-8705-4505-8594-0e37e872b12d"/>
    <ds:schemaRef ds:uri="http://schemas.microsoft.com/office/infopath/2007/PartnerControls"/>
    <ds:schemaRef ds:uri="0e85c9d2-3710-49d5-9852-746aa76d24bd"/>
    <ds:schemaRef ds:uri="http://purl.org/dc/elements/1.1/"/>
  </ds:schemaRefs>
</ds:datastoreItem>
</file>

<file path=customXml/itemProps3.xml><?xml version="1.0" encoding="utf-8"?>
<ds:datastoreItem xmlns:ds="http://schemas.openxmlformats.org/officeDocument/2006/customXml" ds:itemID="{A9B7B8BE-70B9-4194-B8C4-257994D3A0B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85c9d2-3710-49d5-9852-746aa76d24bd"/>
    <ds:schemaRef ds:uri="f09df30a-8705-4505-8594-0e37e872b12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7</vt:i4>
      </vt:variant>
    </vt:vector>
  </HeadingPairs>
  <TitlesOfParts>
    <vt:vector size="15" baseType="lpstr">
      <vt:lpstr>Daily Travel Summary</vt:lpstr>
      <vt:lpstr>PCARD</vt:lpstr>
      <vt:lpstr>Page 1 - Daily Travel Detail</vt:lpstr>
      <vt:lpstr>Page 2 - Daily Travel Detail</vt:lpstr>
      <vt:lpstr>Page 3 - Daily Travel Detail</vt:lpstr>
      <vt:lpstr>Page 4 - Daily Travel Detail</vt:lpstr>
      <vt:lpstr>Page 5 - Daily Travel Detail</vt:lpstr>
      <vt:lpstr>Divisions</vt:lpstr>
      <vt:lpstr>Divisions</vt:lpstr>
      <vt:lpstr>'Daily Travel Summary'!Print_Area</vt:lpstr>
      <vt:lpstr>'Page 1 - Daily Travel Detail'!Print_Area</vt:lpstr>
      <vt:lpstr>'Page 2 - Daily Travel Detail'!Print_Area</vt:lpstr>
      <vt:lpstr>'Page 3 - Daily Travel Detail'!Print_Area</vt:lpstr>
      <vt:lpstr>'Page 4 - Daily Travel Detail'!Print_Area</vt:lpstr>
      <vt:lpstr>'Page 5 - Daily Travel Detail'!Print_Area</vt:lpstr>
    </vt:vector>
  </TitlesOfParts>
  <Manager/>
  <Company>NC DENR</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N2CN350</dc:creator>
  <cp:keywords/>
  <dc:description/>
  <cp:lastModifiedBy>Govoni, Beth E</cp:lastModifiedBy>
  <cp:revision/>
  <dcterms:created xsi:type="dcterms:W3CDTF">2000-03-28T18:32:29Z</dcterms:created>
  <dcterms:modified xsi:type="dcterms:W3CDTF">2025-06-30T15:09:05Z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0x0101007767E819D6120F458AB08C35D71248B4</vt:lpwstr>
  </property>
  <property fmtid="{D5CDD505-2E9C-101B-9397-08002B2CF9AE}" pid="3" name="MediaServiceImageTags">
    <vt:lpwstr/>
  </property>
</Properties>
</file>