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/>
  <mc:AlternateContent xmlns:mc="http://schemas.openxmlformats.org/markup-compatibility/2006">
    <mc:Choice Requires="x15">
      <x15ac:absPath xmlns:x15ac="http://schemas.microsoft.com/office/spreadsheetml/2010/11/ac" url="C:\Users\rlkuntz\Documents\HWA Accessibility\"/>
    </mc:Choice>
  </mc:AlternateContent>
  <xr:revisionPtr revIDLastSave="0" documentId="8_{4929A1C7-84C7-4D8E-B5B5-4BEF1A0A9696}" xr6:coauthVersionLast="47" xr6:coauthVersionMax="47" xr10:uidLastSave="{00000000-0000-0000-0000-000000000000}"/>
  <bookViews>
    <workbookView xWindow="-110" yWindow="-110" windowWidth="19420" windowHeight="10300" tabRatio="480" xr2:uid="{B7573CE2-D8DC-40BE-9C66-8DD475CC5E78}"/>
  </bookViews>
  <sheets>
    <sheet name="SIU.Uncont.Mass.Bal" sheetId="3" r:id="rId1"/>
  </sheets>
  <definedNames>
    <definedName name="A_AS_INH">#REF!</definedName>
    <definedName name="A_as_inh_ref">#REF!</definedName>
    <definedName name="A_DI_INH">#REF!</definedName>
    <definedName name="A_DI_inh_ref">#REF!</definedName>
    <definedName name="A_NPDES_Lim">#REF!</definedName>
    <definedName name="A_Prim_RR">#REF!</definedName>
    <definedName name="A_Prim_RR_Ref">#REF!</definedName>
    <definedName name="A_RR">#REF!</definedName>
    <definedName name="aaa">#REF!</definedName>
    <definedName name="abc">#REF!</definedName>
    <definedName name="Ag_AS_INH">#REF!</definedName>
    <definedName name="Ag_as_inh_ref">#REF!</definedName>
    <definedName name="Ag_DI_INH">#REF!</definedName>
    <definedName name="Ag_DI_inh_ref">#REF!</definedName>
    <definedName name="Ag_NPDES_Lim">#REF!</definedName>
    <definedName name="Ag_Prim_RR">#REF!</definedName>
    <definedName name="Ag_Prim_RR_Ref">#REF!</definedName>
    <definedName name="Ag_RR">#REF!</definedName>
    <definedName name="AL_AS_INH">#REF!</definedName>
    <definedName name="Al_as_inh_ref">#REF!</definedName>
    <definedName name="Al_DI_INH">#REF!</definedName>
    <definedName name="Al_DI_inh_ref">#REF!</definedName>
    <definedName name="Al_Prim_RR">#REF!</definedName>
    <definedName name="Al_Prim_RR_Ref">#REF!</definedName>
    <definedName name="Al_RR">#REF!</definedName>
    <definedName name="Alum_NPDES_Lim">#REF!</definedName>
    <definedName name="Aluminum">#REF!</definedName>
    <definedName name="Ammonia">#REF!</definedName>
    <definedName name="Ammonia_NPDES_Lim">#REF!</definedName>
    <definedName name="Arsenic">#REF!</definedName>
    <definedName name="As_AS_INH">#REF!</definedName>
    <definedName name="As_as_inh_ref">#REF!</definedName>
    <definedName name="As_DI_INH">#REF!</definedName>
    <definedName name="As_DI_inh_ref">#REF!</definedName>
    <definedName name="As_NPDES_lim">#REF!</definedName>
    <definedName name="As_Prim_RR">#REF!</definedName>
    <definedName name="As_Prim_RR_Ref">#REF!</definedName>
    <definedName name="As_RR">#REF!</definedName>
    <definedName name="AverageQ">#REF!</definedName>
    <definedName name="Avg_IN_Ag">#REF!</definedName>
    <definedName name="Avg_IN_As">#REF!</definedName>
    <definedName name="Avg_IN_BOD">#REF!</definedName>
    <definedName name="Avg_IN_Cd">#REF!</definedName>
    <definedName name="Avg_IN_Cn">#REF!</definedName>
    <definedName name="Avg_IN_Cr">#REF!</definedName>
    <definedName name="Avg_IN_Cu">#REF!</definedName>
    <definedName name="Avg_IN_Hg">#REF!</definedName>
    <definedName name="Avg_IN_Mo">#REF!</definedName>
    <definedName name="Avg_IN_NH3">#REF!</definedName>
    <definedName name="Avg_IN_Ni">#REF!</definedName>
    <definedName name="Avg_IN_OG">#REF!</definedName>
    <definedName name="Avg_IN_OtherA">#REF!</definedName>
    <definedName name="Avg_IN_OtherB">#REF!</definedName>
    <definedName name="Avg_IN_OtherC">#REF!</definedName>
    <definedName name="Avg_IN_OtherD">#REF!</definedName>
    <definedName name="Avg_IN_OtherE">#REF!</definedName>
    <definedName name="Avg_IN_Pb">#REF!</definedName>
    <definedName name="Avg_IN_Phenol">#REF!</definedName>
    <definedName name="Avg_IN_Se">#REF!</definedName>
    <definedName name="Avg_IN_TKN">#REF!</definedName>
    <definedName name="Avg_IN_TSS">#REF!</definedName>
    <definedName name="Avg_IN_Zn">#REF!</definedName>
    <definedName name="Avg_Q_Rec_water">#REF!</definedName>
    <definedName name="B_AS_INH">#REF!</definedName>
    <definedName name="B_as_inh_ref">#REF!</definedName>
    <definedName name="B_DI_INH">#REF!</definedName>
    <definedName name="B_DI_inh_ref">#REF!</definedName>
    <definedName name="B_NPDES_Lim">#REF!</definedName>
    <definedName name="B_Prim_RR">#REF!</definedName>
    <definedName name="B_Prim_RR_Ref">#REF!</definedName>
    <definedName name="B_RR">#REF!</definedName>
    <definedName name="BOD">#REF!</definedName>
    <definedName name="BOD_AS_INH">#REF!</definedName>
    <definedName name="BOD_as_inh_ref">#REF!</definedName>
    <definedName name="BOD_DI_INH">#REF!</definedName>
    <definedName name="BOD_DI_inh_ref">#REF!</definedName>
    <definedName name="BOD_NPDES_Lim">#REF!</definedName>
    <definedName name="BOD_Prim_RR">#REF!</definedName>
    <definedName name="BOD_Prim_RR_Ref">#REF!</definedName>
    <definedName name="BOD_RR">#REF!</definedName>
    <definedName name="C_AS_INH">#REF!</definedName>
    <definedName name="C_as_inh_ref">#REF!</definedName>
    <definedName name="C_DI_INH">#REF!</definedName>
    <definedName name="C_DI_inh_ref">#REF!</definedName>
    <definedName name="C_NPDES_Lim">#REF!</definedName>
    <definedName name="C_Prim_RR">#REF!</definedName>
    <definedName name="C_Prim_RR_Ref">#REF!</definedName>
    <definedName name="C_RR">#REF!</definedName>
    <definedName name="Cadmium">#REF!</definedName>
    <definedName name="Cd_AS_INH">#REF!</definedName>
    <definedName name="Cd_as_inh_ref">#REF!</definedName>
    <definedName name="Cd_DI_INH">#REF!</definedName>
    <definedName name="Cd_DI_inh_ref">#REF!</definedName>
    <definedName name="Cd_NPDES_Lim">#REF!</definedName>
    <definedName name="Cd_Prim_RR">#REF!</definedName>
    <definedName name="Cd_Prim_RR_Ref">#REF!</definedName>
    <definedName name="Cd_RR">#REF!</definedName>
    <definedName name="Chromium">#REF!</definedName>
    <definedName name="Cn_AS_INH">#REF!</definedName>
    <definedName name="Cn_as_inh_ref">#REF!</definedName>
    <definedName name="Cn_DI_INH">#REF!</definedName>
    <definedName name="Cn_DI_inh_ref">#REF!</definedName>
    <definedName name="Cn_NPDES_Lim">#REF!</definedName>
    <definedName name="Cn_Prim_RR">#REF!</definedName>
    <definedName name="Cn_Prim_RR_Ref">#REF!</definedName>
    <definedName name="Cn_RR">#REF!</definedName>
    <definedName name="Copper">#REF!</definedName>
    <definedName name="Cr_AS_INH">#REF!</definedName>
    <definedName name="Cr_as_inh_ref">#REF!</definedName>
    <definedName name="Cr_DI_INH">#REF!</definedName>
    <definedName name="Cr_DI_inh_ref">#REF!</definedName>
    <definedName name="Cr_NPDES_lim">#REF!</definedName>
    <definedName name="Cr_Prim_RR">#REF!</definedName>
    <definedName name="Cr_Prim_RR_Ref">#REF!</definedName>
    <definedName name="Cr_RR">#REF!</definedName>
    <definedName name="Cu_AS_INH">#REF!</definedName>
    <definedName name="Cu_as_inh_ref">#REF!</definedName>
    <definedName name="Cu_DI_INH">#REF!</definedName>
    <definedName name="Cu_DI_inh_ref">#REF!</definedName>
    <definedName name="Cu_NPDES_Lim">#REF!</definedName>
    <definedName name="Cu_Prim_RR">#REF!</definedName>
    <definedName name="Cu_Prim_RR_Ref">#REF!</definedName>
    <definedName name="Cu_RR">#REF!</definedName>
    <definedName name="Cyanide">#REF!</definedName>
    <definedName name="D_AS_INH">#REF!</definedName>
    <definedName name="D_as_inh_ref">#REF!</definedName>
    <definedName name="D_DI_INH">#REF!</definedName>
    <definedName name="D_DI_inh_ref">#REF!</definedName>
    <definedName name="D_NPDES_Lim">#REF!</definedName>
    <definedName name="D_Prim_RR">#REF!</definedName>
    <definedName name="D_Prim_RR_Ref">#REF!</definedName>
    <definedName name="D_RR">#REF!</definedName>
    <definedName name="E_AS_INH">#REF!</definedName>
    <definedName name="E_as_inh_ref">#REF!</definedName>
    <definedName name="E_DI_INH">#REF!</definedName>
    <definedName name="E_DI_inh_ref">#REF!</definedName>
    <definedName name="E_NPDES_Lim">#REF!</definedName>
    <definedName name="E_Prim_RR">#REF!</definedName>
    <definedName name="E_Prim_RR_Ref">#REF!</definedName>
    <definedName name="E_RR">#REF!</definedName>
    <definedName name="HASL_As">#REF!</definedName>
    <definedName name="HASL_Cd">#REF!</definedName>
    <definedName name="HASL_Cr">#REF!</definedName>
    <definedName name="HASL_Cu">#REF!</definedName>
    <definedName name="HASL_Hg">#REF!</definedName>
    <definedName name="HASL_Mo">#REF!</definedName>
    <definedName name="HASL_Ni">#REF!</definedName>
    <definedName name="HASL_Pb">#REF!</definedName>
    <definedName name="HASL_Se">#REF!</definedName>
    <definedName name="HASL_Zn">#REF!</definedName>
    <definedName name="Hg_AS_INH">#REF!</definedName>
    <definedName name="Hg_as_inh_ref">#REF!</definedName>
    <definedName name="Hg_DI_INH">#REF!</definedName>
    <definedName name="Hg_DI_inh_ref">#REF!</definedName>
    <definedName name="Hg_NPDES_Lim">#REF!</definedName>
    <definedName name="Hg_Prim_RR">#REF!</definedName>
    <definedName name="Hg_Prim_RR_Ref">#REF!</definedName>
    <definedName name="Hg_RR">#REF!</definedName>
    <definedName name="HWA_date">#REF!</definedName>
    <definedName name="INDUS1_NAME">'SIU.Uncont.Mass.Bal'!$B$5</definedName>
    <definedName name="INDUS1_PIPE">'SIU.Uncont.Mass.Bal'!$C$5</definedName>
    <definedName name="INDUS10_NAME">'SIU.Uncont.Mass.Bal'!$B$14</definedName>
    <definedName name="INDUS10_PIPE">'SIU.Uncont.Mass.Bal'!$C$14</definedName>
    <definedName name="INDUS11_NAME">'SIU.Uncont.Mass.Bal'!$B$15</definedName>
    <definedName name="INDUS11_PIPE">'SIU.Uncont.Mass.Bal'!$C$15</definedName>
    <definedName name="INDUS12_NAME">'SIU.Uncont.Mass.Bal'!$B$16</definedName>
    <definedName name="INDUS12_PIPE">'SIU.Uncont.Mass.Bal'!$C$16</definedName>
    <definedName name="INDUS13_NAME">'SIU.Uncont.Mass.Bal'!#REF!</definedName>
    <definedName name="INDUS13_PIPE">'SIU.Uncont.Mass.Bal'!#REF!</definedName>
    <definedName name="INDUS14_NAME">'SIU.Uncont.Mass.Bal'!#REF!</definedName>
    <definedName name="INDUS14_PIPE">'SIU.Uncont.Mass.Bal'!#REF!</definedName>
    <definedName name="INDUS15_NAME">'SIU.Uncont.Mass.Bal'!#REF!</definedName>
    <definedName name="INDUS15_PIPE">'SIU.Uncont.Mass.Bal'!#REF!</definedName>
    <definedName name="INDUS16_NAME">'SIU.Uncont.Mass.Bal'!#REF!</definedName>
    <definedName name="INDUS16_PIPE">'SIU.Uncont.Mass.Bal'!#REF!</definedName>
    <definedName name="INDUS17_NAME">'SIU.Uncont.Mass.Bal'!#REF!</definedName>
    <definedName name="INDUS17_PIPE">'SIU.Uncont.Mass.Bal'!#REF!</definedName>
    <definedName name="INDUS18_NAME">'SIU.Uncont.Mass.Bal'!#REF!</definedName>
    <definedName name="INDUS18_PIPE">'SIU.Uncont.Mass.Bal'!#REF!</definedName>
    <definedName name="INDUS19_NAME">'SIU.Uncont.Mass.Bal'!#REF!</definedName>
    <definedName name="INDUS19_PIPE">'SIU.Uncont.Mass.Bal'!#REF!</definedName>
    <definedName name="INDUS2_NAME">'SIU.Uncont.Mass.Bal'!$B$6</definedName>
    <definedName name="INDUS2_PIPE">'SIU.Uncont.Mass.Bal'!$C$6</definedName>
    <definedName name="INDUS20_NAME">'SIU.Uncont.Mass.Bal'!$B$17</definedName>
    <definedName name="INDUS20_PIPE">'SIU.Uncont.Mass.Bal'!$C$17</definedName>
    <definedName name="INDUS3_NAME">'SIU.Uncont.Mass.Bal'!$B$7</definedName>
    <definedName name="INDUS3_PIPE">'SIU.Uncont.Mass.Bal'!$C$7</definedName>
    <definedName name="INDUS4_NAME">'SIU.Uncont.Mass.Bal'!$B$8</definedName>
    <definedName name="INDUS4_PIPE">'SIU.Uncont.Mass.Bal'!$C$8</definedName>
    <definedName name="INDUS5_NAME">'SIU.Uncont.Mass.Bal'!$B$9</definedName>
    <definedName name="INDUS5_PIPE">'SIU.Uncont.Mass.Bal'!$C$9</definedName>
    <definedName name="INDUS6_NAME">'SIU.Uncont.Mass.Bal'!$B$10</definedName>
    <definedName name="INDUS6_PIPE">'SIU.Uncont.Mass.Bal'!$C$10</definedName>
    <definedName name="INDUS7_NAME">'SIU.Uncont.Mass.Bal'!$B$11</definedName>
    <definedName name="INDUS7_PIPE">'SIU.Uncont.Mass.Bal'!$C$11</definedName>
    <definedName name="INDUS8_NAME">'SIU.Uncont.Mass.Bal'!$B$12</definedName>
    <definedName name="INDUS8_PIPE">'SIU.Uncont.Mass.Bal'!$C$12</definedName>
    <definedName name="INDUS9_NAME">'SIU.Uncont.Mass.Bal'!$B$13</definedName>
    <definedName name="INDUS9_PIPE">'SIU.Uncont.Mass.Bal'!$C$13</definedName>
    <definedName name="Lead">#REF!</definedName>
    <definedName name="Mercury">#REF!</definedName>
    <definedName name="Mo_AS_INH">#REF!</definedName>
    <definedName name="Mo_as_inh_ref">#REF!</definedName>
    <definedName name="Mo_DI_INH">#REF!</definedName>
    <definedName name="Mo_DI_inh_ref">#REF!</definedName>
    <definedName name="Mo_NPDES_Lim">#REF!</definedName>
    <definedName name="Mo_Prim_RR">#REF!</definedName>
    <definedName name="Mo_Prim_RR_Ref">#REF!</definedName>
    <definedName name="Mo_RR">#REF!</definedName>
    <definedName name="Molybdenum">#REF!</definedName>
    <definedName name="NH3_AS_INH">#REF!</definedName>
    <definedName name="NH3_as_inh_ref">#REF!</definedName>
    <definedName name="NH3_DI_INH">#REF!</definedName>
    <definedName name="NH3_DI_inh_ref">#REF!</definedName>
    <definedName name="NH3_Prim_RR">#REF!</definedName>
    <definedName name="NH3_Prim_RR_Ref">#REF!</definedName>
    <definedName name="NH3_RR">#REF!</definedName>
    <definedName name="Ni_AS_INH">#REF!</definedName>
    <definedName name="Ni_as_inh_ref">#REF!</definedName>
    <definedName name="Ni_DI_INH">#REF!</definedName>
    <definedName name="Ni_DI_inh_ref">#REF!</definedName>
    <definedName name="Ni_NPDES_Lim">#REF!</definedName>
    <definedName name="Ni_Prim_RR">#REF!</definedName>
    <definedName name="Ni_Prim_RR_Ref">#REF!</definedName>
    <definedName name="Ni_RR">#REF!</definedName>
    <definedName name="Nickel">#REF!</definedName>
    <definedName name="Non_SIU_Ag">'SIU.Uncont.Mass.Bal'!$AF$31</definedName>
    <definedName name="Non_SIU_As">'SIU.Uncont.Mass.Bal'!$L$31</definedName>
    <definedName name="Non_SIU_BOD">'SIU.Uncont.Mass.Bal'!$F$31</definedName>
    <definedName name="Non_SIU_Cd">'SIU.Uncont.Mass.Bal'!$N$31</definedName>
    <definedName name="Non_SIU_Cn">'SIU.Uncont.Mass.Bal'!$T$31</definedName>
    <definedName name="Non_SIU_Cr">'SIU.Uncont.Mass.Bal'!$P$31</definedName>
    <definedName name="Non_SIU_Cu">'SIU.Uncont.Mass.Bal'!$R$31</definedName>
    <definedName name="Non_SIU_Hg">'SIU.Uncont.Mass.Bal'!$X$31</definedName>
    <definedName name="Non_SIU_Mo">'SIU.Uncont.Mass.Bal'!$Z$31</definedName>
    <definedName name="Non_SIU_NH3">'SIU.Uncont.Mass.Bal'!$J$31</definedName>
    <definedName name="Non_SIU_Ni">'SIU.Uncont.Mass.Bal'!$AB$31</definedName>
    <definedName name="Non_SIU_OG">'SIU.Uncont.Mass.Bal'!$AJ$31</definedName>
    <definedName name="Non_SIU_OtherA">'SIU.Uncont.Mass.Bal'!$AL$31</definedName>
    <definedName name="Non_SIU_OtherB">'SIU.Uncont.Mass.Bal'!$AN$31</definedName>
    <definedName name="Non_SIU_OtherC">'SIU.Uncont.Mass.Bal'!$AP$31</definedName>
    <definedName name="Non_SIU_OtherD">'SIU.Uncont.Mass.Bal'!$AR$31</definedName>
    <definedName name="Non_SIU_OtherE">'SIU.Uncont.Mass.Bal'!#REF!</definedName>
    <definedName name="Non_SIU_Pb">'SIU.Uncont.Mass.Bal'!$V$31</definedName>
    <definedName name="Non_SIU_Phenol">'SIU.Uncont.Mass.Bal'!#REF!</definedName>
    <definedName name="Non_SIU_Se">'SIU.Uncont.Mass.Bal'!$AD$31</definedName>
    <definedName name="Non_SIU_TKN">'SIU.Uncont.Mass.Bal'!#REF!</definedName>
    <definedName name="Non_SIU_TSS">'SIU.Uncont.Mass.Bal'!$H$31</definedName>
    <definedName name="Non_SIU_Zn">'SIU.Uncont.Mass.Bal'!$AH$31</definedName>
    <definedName name="NonSIUQ">#REF!</definedName>
    <definedName name="NPDES">#REF!</definedName>
    <definedName name="NPDES_Limit_Flow">#REF!</definedName>
    <definedName name="OG">#REF!</definedName>
    <definedName name="OG_AS_INH">#REF!</definedName>
    <definedName name="OG_AS_INH_REF">#REF!</definedName>
    <definedName name="OG_DI_INH">#REF!</definedName>
    <definedName name="OG_DI_INH_REF">#REF!</definedName>
    <definedName name="OG_NPDES_LIM">#REF!</definedName>
    <definedName name="OG_PRIM_RR">#REF!</definedName>
    <definedName name="OG_PRIM_RR_REF">#REF!</definedName>
    <definedName name="OG_RR">#REF!</definedName>
    <definedName name="Other_A">#REF!</definedName>
    <definedName name="Other_B">#REF!</definedName>
    <definedName name="Other_C">#REF!</definedName>
    <definedName name="Other_D">#REF!</definedName>
    <definedName name="Other_E">#REF!</definedName>
    <definedName name="Pb_AS_INH">#REF!</definedName>
    <definedName name="Pb_as_inh_ref">#REF!</definedName>
    <definedName name="Pb_DI_INH">#REF!</definedName>
    <definedName name="Pb_DI_inh_ref">#REF!</definedName>
    <definedName name="Pb_NPDES_Lim">#REF!</definedName>
    <definedName name="Pb_Prim_RR">#REF!</definedName>
    <definedName name="Pb_Prim_RR_Ref">#REF!</definedName>
    <definedName name="Pb_RR">#REF!</definedName>
    <definedName name="Pc_Sol">#REF!</definedName>
    <definedName name="Phenol">#REF!</definedName>
    <definedName name="Phenol_AS_INH">#REF!</definedName>
    <definedName name="Phenol_as_inh_ref">#REF!</definedName>
    <definedName name="Phenol_DI_INH">#REF!</definedName>
    <definedName name="Phenol_DI_inh_ref">#REF!</definedName>
    <definedName name="Phenol_NPDES_Lim">#REF!</definedName>
    <definedName name="Phenol_Prim_RR">#REF!</definedName>
    <definedName name="Phenol_Prim_RR_Ref">#REF!</definedName>
    <definedName name="PHENOL_RR">#REF!</definedName>
    <definedName name="POTW_Name">#REF!</definedName>
    <definedName name="POTWNAME">#REF!</definedName>
    <definedName name="POTWQ">#REF!</definedName>
    <definedName name="_xlnm.Print_Area" localSheetId="0">'SIU.Uncont.Mass.Bal'!$A$1:$AS$35</definedName>
    <definedName name="_xlnm.Print_Titles" localSheetId="0">'SIU.Uncont.Mass.Bal'!$A:$E</definedName>
    <definedName name="Q_7Q10_mgd">#REF!</definedName>
    <definedName name="Q_Dig">#REF!</definedName>
    <definedName name="Q_Non_SIU">#REF!</definedName>
    <definedName name="Q_potw">#REF!</definedName>
    <definedName name="Q_POTW_Avg">#REF!</definedName>
    <definedName name="Q_rs_avg_mgd">#REF!</definedName>
    <definedName name="Q_sldg_Disp">#REF!</definedName>
    <definedName name="rec_water">#REF!</definedName>
    <definedName name="rec_water_class">#REF!</definedName>
    <definedName name="S_age">#REF!</definedName>
    <definedName name="S_area">#REF!</definedName>
    <definedName name="S_life">#REF!</definedName>
    <definedName name="Se_AS_INH">#REF!</definedName>
    <definedName name="Se_as_inh_ref">#REF!</definedName>
    <definedName name="Se_DI_INH">#REF!</definedName>
    <definedName name="Se_DI_inh_ref">#REF!</definedName>
    <definedName name="Se_NPDES_Lim">#REF!</definedName>
    <definedName name="Se_Prim_RR">#REF!</definedName>
    <definedName name="Se_Prim_RR_Ref">#REF!</definedName>
    <definedName name="Se_RR">#REF!</definedName>
    <definedName name="Selenium">#REF!</definedName>
    <definedName name="SevenQ10">#REF!</definedName>
    <definedName name="SF">#REF!</definedName>
    <definedName name="Silver">#REF!</definedName>
    <definedName name="streamtype">#REF!</definedName>
    <definedName name="TKN">#REF!</definedName>
    <definedName name="TKN_AS_INH">#REF!</definedName>
    <definedName name="TKN_as_inh_ref">#REF!</definedName>
    <definedName name="TKN_DI_INH">#REF!</definedName>
    <definedName name="TKN_DI_inh_ref">#REF!</definedName>
    <definedName name="TKN_NPDES_lim">#REF!</definedName>
    <definedName name="TKN_Prim_RR">#REF!</definedName>
    <definedName name="TKN_Prim_RR_Ref">#REF!</definedName>
    <definedName name="TKN_RR">#REF!</definedName>
    <definedName name="TSS">#REF!</definedName>
    <definedName name="TSS_AS_INH">#REF!</definedName>
    <definedName name="TSS_as_inh_ref">#REF!</definedName>
    <definedName name="TSS_DI_INH">#REF!</definedName>
    <definedName name="TSS_DI_inh_ref">#REF!</definedName>
    <definedName name="TSS_NPDES_lim">#REF!</definedName>
    <definedName name="TSS_Prim_RR">#REF!</definedName>
    <definedName name="TSS_Prim_RR_Ref">#REF!</definedName>
    <definedName name="TSS_RR">#REF!</definedName>
    <definedName name="User_Flow">#REF!</definedName>
    <definedName name="Zinc">#REF!</definedName>
    <definedName name="Zn_AS_INH">#REF!</definedName>
    <definedName name="ZN_AS_INH_REF">#REF!</definedName>
    <definedName name="Zn_DI_INH">#REF!</definedName>
    <definedName name="Zn_DI_inh_ref">#REF!</definedName>
    <definedName name="Zn_NPDES_Lim">#REF!</definedName>
    <definedName name="Zn_Prim_RR">#REF!</definedName>
    <definedName name="Zn_Prim_RR_Ref">#REF!</definedName>
    <definedName name="Zn_R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G5" i="3"/>
  <c r="G18" i="3" s="1"/>
  <c r="F25" i="3" s="1"/>
  <c r="I5" i="3"/>
  <c r="K5" i="3"/>
  <c r="M5" i="3"/>
  <c r="O5" i="3"/>
  <c r="Q5" i="3"/>
  <c r="S5" i="3"/>
  <c r="U5" i="3"/>
  <c r="W5" i="3"/>
  <c r="Y5" i="3"/>
  <c r="AA5" i="3"/>
  <c r="AC5" i="3"/>
  <c r="AE5" i="3"/>
  <c r="AE18" i="3" s="1"/>
  <c r="AD25" i="3" s="1"/>
  <c r="AG5" i="3"/>
  <c r="AI5" i="3"/>
  <c r="AK5" i="3"/>
  <c r="AM5" i="3"/>
  <c r="AO5" i="3"/>
  <c r="AQ5" i="3"/>
  <c r="AS5" i="3"/>
  <c r="E6" i="3"/>
  <c r="G6" i="3"/>
  <c r="I6" i="3"/>
  <c r="K6" i="3"/>
  <c r="M6" i="3"/>
  <c r="O6" i="3"/>
  <c r="Q6" i="3"/>
  <c r="S6" i="3"/>
  <c r="U6" i="3"/>
  <c r="W6" i="3"/>
  <c r="Y6" i="3"/>
  <c r="AA6" i="3"/>
  <c r="AC6" i="3"/>
  <c r="AE6" i="3"/>
  <c r="AG6" i="3"/>
  <c r="AI6" i="3"/>
  <c r="AK6" i="3"/>
  <c r="AM6" i="3"/>
  <c r="AO6" i="3"/>
  <c r="AQ6" i="3"/>
  <c r="AS6" i="3"/>
  <c r="E7" i="3"/>
  <c r="G7" i="3"/>
  <c r="I7" i="3"/>
  <c r="K7" i="3"/>
  <c r="M7" i="3"/>
  <c r="O7" i="3"/>
  <c r="Q7" i="3"/>
  <c r="S7" i="3"/>
  <c r="U7" i="3"/>
  <c r="W7" i="3"/>
  <c r="Y7" i="3"/>
  <c r="AA7" i="3"/>
  <c r="AC7" i="3"/>
  <c r="AE7" i="3"/>
  <c r="AG7" i="3"/>
  <c r="AI7" i="3"/>
  <c r="AK7" i="3"/>
  <c r="AM7" i="3"/>
  <c r="AO7" i="3"/>
  <c r="AQ7" i="3"/>
  <c r="AS7" i="3"/>
  <c r="E8" i="3"/>
  <c r="G8" i="3"/>
  <c r="I8" i="3"/>
  <c r="K8" i="3"/>
  <c r="M8" i="3"/>
  <c r="O8" i="3"/>
  <c r="Q8" i="3"/>
  <c r="S8" i="3"/>
  <c r="U8" i="3"/>
  <c r="W8" i="3"/>
  <c r="Y8" i="3"/>
  <c r="AA8" i="3"/>
  <c r="AC8" i="3"/>
  <c r="AE8" i="3"/>
  <c r="AG8" i="3"/>
  <c r="AI8" i="3"/>
  <c r="AK8" i="3"/>
  <c r="AM8" i="3"/>
  <c r="AO8" i="3"/>
  <c r="AQ8" i="3"/>
  <c r="AS8" i="3"/>
  <c r="E9" i="3"/>
  <c r="G9" i="3"/>
  <c r="I9" i="3"/>
  <c r="K9" i="3"/>
  <c r="M9" i="3"/>
  <c r="O9" i="3"/>
  <c r="Q9" i="3"/>
  <c r="S9" i="3"/>
  <c r="U9" i="3"/>
  <c r="W9" i="3"/>
  <c r="Y9" i="3"/>
  <c r="AA9" i="3"/>
  <c r="AC9" i="3"/>
  <c r="AE9" i="3"/>
  <c r="AG9" i="3"/>
  <c r="AI9" i="3"/>
  <c r="AK9" i="3"/>
  <c r="AM9" i="3"/>
  <c r="AO9" i="3"/>
  <c r="AQ9" i="3"/>
  <c r="AS9" i="3"/>
  <c r="E10" i="3"/>
  <c r="G10" i="3"/>
  <c r="I10" i="3"/>
  <c r="K10" i="3"/>
  <c r="M10" i="3"/>
  <c r="O10" i="3"/>
  <c r="Q10" i="3"/>
  <c r="S10" i="3"/>
  <c r="U10" i="3"/>
  <c r="W10" i="3"/>
  <c r="Y10" i="3"/>
  <c r="AA10" i="3"/>
  <c r="AC10" i="3"/>
  <c r="AE10" i="3"/>
  <c r="AG10" i="3"/>
  <c r="AI10" i="3"/>
  <c r="AK10" i="3"/>
  <c r="AM10" i="3"/>
  <c r="AO10" i="3"/>
  <c r="AQ10" i="3"/>
  <c r="AS10" i="3"/>
  <c r="E11" i="3"/>
  <c r="G11" i="3"/>
  <c r="I11" i="3"/>
  <c r="K11" i="3"/>
  <c r="M11" i="3"/>
  <c r="O11" i="3"/>
  <c r="Q11" i="3"/>
  <c r="S11" i="3"/>
  <c r="U11" i="3"/>
  <c r="W11" i="3"/>
  <c r="Y11" i="3"/>
  <c r="AA11" i="3"/>
  <c r="AC11" i="3"/>
  <c r="AE11" i="3"/>
  <c r="AG11" i="3"/>
  <c r="AI11" i="3"/>
  <c r="AK11" i="3"/>
  <c r="AM11" i="3"/>
  <c r="AO11" i="3"/>
  <c r="AQ11" i="3"/>
  <c r="AS11" i="3"/>
  <c r="E12" i="3"/>
  <c r="G12" i="3"/>
  <c r="I12" i="3"/>
  <c r="K12" i="3"/>
  <c r="M12" i="3"/>
  <c r="O12" i="3"/>
  <c r="Q12" i="3"/>
  <c r="S12" i="3"/>
  <c r="U12" i="3"/>
  <c r="W12" i="3"/>
  <c r="Y12" i="3"/>
  <c r="AA12" i="3"/>
  <c r="AC12" i="3"/>
  <c r="AE12" i="3"/>
  <c r="AG12" i="3"/>
  <c r="AI12" i="3"/>
  <c r="AK12" i="3"/>
  <c r="AM12" i="3"/>
  <c r="AO12" i="3"/>
  <c r="AQ12" i="3"/>
  <c r="AS12" i="3"/>
  <c r="E13" i="3"/>
  <c r="G13" i="3"/>
  <c r="I13" i="3"/>
  <c r="K13" i="3"/>
  <c r="M13" i="3"/>
  <c r="O13" i="3"/>
  <c r="Q13" i="3"/>
  <c r="S13" i="3"/>
  <c r="U13" i="3"/>
  <c r="W13" i="3"/>
  <c r="Y13" i="3"/>
  <c r="AA13" i="3"/>
  <c r="AC13" i="3"/>
  <c r="AE13" i="3"/>
  <c r="AG13" i="3"/>
  <c r="AI13" i="3"/>
  <c r="AK13" i="3"/>
  <c r="AM13" i="3"/>
  <c r="AO13" i="3"/>
  <c r="AQ13" i="3"/>
  <c r="AS13" i="3"/>
  <c r="E14" i="3"/>
  <c r="G14" i="3"/>
  <c r="I14" i="3"/>
  <c r="K14" i="3"/>
  <c r="M14" i="3"/>
  <c r="O14" i="3"/>
  <c r="Q14" i="3"/>
  <c r="S14" i="3"/>
  <c r="U14" i="3"/>
  <c r="W14" i="3"/>
  <c r="Y14" i="3"/>
  <c r="AA14" i="3"/>
  <c r="AC14" i="3"/>
  <c r="AE14" i="3"/>
  <c r="AG14" i="3"/>
  <c r="AI14" i="3"/>
  <c r="AK14" i="3"/>
  <c r="AM14" i="3"/>
  <c r="AO14" i="3"/>
  <c r="AQ14" i="3"/>
  <c r="AS14" i="3"/>
  <c r="E15" i="3"/>
  <c r="G15" i="3"/>
  <c r="I15" i="3"/>
  <c r="K15" i="3"/>
  <c r="M15" i="3"/>
  <c r="O15" i="3"/>
  <c r="Q15" i="3"/>
  <c r="S15" i="3"/>
  <c r="U15" i="3"/>
  <c r="W15" i="3"/>
  <c r="Y15" i="3"/>
  <c r="AA15" i="3"/>
  <c r="AC15" i="3"/>
  <c r="AE15" i="3"/>
  <c r="AG15" i="3"/>
  <c r="AI15" i="3"/>
  <c r="AK15" i="3"/>
  <c r="AM15" i="3"/>
  <c r="AO15" i="3"/>
  <c r="AQ15" i="3"/>
  <c r="AS15" i="3"/>
  <c r="E16" i="3"/>
  <c r="G16" i="3"/>
  <c r="I16" i="3"/>
  <c r="K16" i="3"/>
  <c r="M16" i="3"/>
  <c r="O16" i="3"/>
  <c r="Q16" i="3"/>
  <c r="S16" i="3"/>
  <c r="U16" i="3"/>
  <c r="W16" i="3"/>
  <c r="Y16" i="3"/>
  <c r="AA16" i="3"/>
  <c r="AC16" i="3"/>
  <c r="AE16" i="3"/>
  <c r="AG16" i="3"/>
  <c r="AI16" i="3"/>
  <c r="AK16" i="3"/>
  <c r="AM16" i="3"/>
  <c r="AO16" i="3"/>
  <c r="AQ16" i="3"/>
  <c r="AS16" i="3"/>
  <c r="E17" i="3"/>
  <c r="G17" i="3"/>
  <c r="I17" i="3"/>
  <c r="K17" i="3"/>
  <c r="M17" i="3"/>
  <c r="O17" i="3"/>
  <c r="Q17" i="3"/>
  <c r="S17" i="3"/>
  <c r="U17" i="3"/>
  <c r="W17" i="3"/>
  <c r="Y17" i="3"/>
  <c r="AA17" i="3"/>
  <c r="AC17" i="3"/>
  <c r="AE17" i="3"/>
  <c r="AG17" i="3"/>
  <c r="AG18" i="3" s="1"/>
  <c r="AF25" i="3" s="1"/>
  <c r="AI17" i="3"/>
  <c r="AK17" i="3"/>
  <c r="AM17" i="3"/>
  <c r="AO17" i="3"/>
  <c r="AQ17" i="3"/>
  <c r="AS17" i="3"/>
  <c r="D18" i="3"/>
  <c r="D23" i="3" s="1"/>
  <c r="E21" i="3"/>
  <c r="G21" i="3"/>
  <c r="I21" i="3"/>
  <c r="K21" i="3"/>
  <c r="M21" i="3"/>
  <c r="O21" i="3"/>
  <c r="Q21" i="3"/>
  <c r="S21" i="3"/>
  <c r="U21" i="3"/>
  <c r="W21" i="3"/>
  <c r="Y21" i="3"/>
  <c r="AA21" i="3"/>
  <c r="AC21" i="3"/>
  <c r="AE21" i="3"/>
  <c r="AG21" i="3"/>
  <c r="AI21" i="3"/>
  <c r="AK21" i="3"/>
  <c r="AM21" i="3"/>
  <c r="AO21" i="3"/>
  <c r="AQ21" i="3"/>
  <c r="AS21" i="3"/>
  <c r="Q18" i="3" l="1"/>
  <c r="P25" i="3" s="1"/>
  <c r="AA18" i="3"/>
  <c r="AA23" i="3" s="1"/>
  <c r="Y18" i="3"/>
  <c r="W18" i="3"/>
  <c r="W23" i="3" s="1"/>
  <c r="AS18" i="3"/>
  <c r="U18" i="3"/>
  <c r="T25" i="3" s="1"/>
  <c r="AQ18" i="3"/>
  <c r="S18" i="3"/>
  <c r="AO18" i="3"/>
  <c r="AM18" i="3"/>
  <c r="AL25" i="3" s="1"/>
  <c r="O18" i="3"/>
  <c r="N25" i="3" s="1"/>
  <c r="AK18" i="3"/>
  <c r="M18" i="3"/>
  <c r="L25" i="3" s="1"/>
  <c r="AI18" i="3"/>
  <c r="AH25" i="3" s="1"/>
  <c r="K18" i="3"/>
  <c r="I18" i="3"/>
  <c r="AC18" i="3"/>
  <c r="E18" i="3"/>
  <c r="O27" i="3"/>
  <c r="AM27" i="3"/>
  <c r="Q27" i="3"/>
  <c r="AO27" i="3"/>
  <c r="S27" i="3"/>
  <c r="AQ27" i="3"/>
  <c r="U27" i="3"/>
  <c r="AS27" i="3"/>
  <c r="W27" i="3"/>
  <c r="Y27" i="3"/>
  <c r="AA27" i="3"/>
  <c r="AC27" i="3"/>
  <c r="G27" i="3"/>
  <c r="AE27" i="3"/>
  <c r="I27" i="3"/>
  <c r="AG27" i="3"/>
  <c r="K27" i="3"/>
  <c r="M27" i="3"/>
  <c r="AK27" i="3"/>
  <c r="AI27" i="3"/>
  <c r="V25" i="3"/>
  <c r="AP25" i="3"/>
  <c r="AQ23" i="3"/>
  <c r="AJ25" i="3"/>
  <c r="AK23" i="3"/>
  <c r="J25" i="3"/>
  <c r="K23" i="3"/>
  <c r="Y23" i="3"/>
  <c r="X25" i="3"/>
  <c r="AS23" i="3"/>
  <c r="AR25" i="3"/>
  <c r="R25" i="3"/>
  <c r="S23" i="3"/>
  <c r="AN25" i="3"/>
  <c r="AO23" i="3"/>
  <c r="H25" i="3"/>
  <c r="I23" i="3"/>
  <c r="AC23" i="3"/>
  <c r="AB25" i="3"/>
  <c r="AG23" i="3"/>
  <c r="AE23" i="3"/>
  <c r="G23" i="3"/>
  <c r="Q23" i="3" l="1"/>
  <c r="AI23" i="3"/>
  <c r="U23" i="3"/>
  <c r="M23" i="3"/>
  <c r="Z25" i="3"/>
  <c r="O23" i="3"/>
  <c r="AM23" i="3"/>
</calcChain>
</file>

<file path=xl/sharedStrings.xml><?xml version="1.0" encoding="utf-8"?>
<sst xmlns="http://schemas.openxmlformats.org/spreadsheetml/2006/main" count="177" uniqueCount="39">
  <si>
    <t>BOD</t>
  </si>
  <si>
    <t>TSS</t>
  </si>
  <si>
    <t>Oil &amp; Grease</t>
  </si>
  <si>
    <t>AMMONIA</t>
  </si>
  <si>
    <t>ARSENIC</t>
  </si>
  <si>
    <t>CADMIUM</t>
  </si>
  <si>
    <t>CHROMIUM</t>
  </si>
  <si>
    <t>COPPER</t>
  </si>
  <si>
    <t>CYANIDE</t>
  </si>
  <si>
    <t>LEAD</t>
  </si>
  <si>
    <t>MERCURY</t>
  </si>
  <si>
    <t>MOLYBDENUM</t>
  </si>
  <si>
    <t>NICKEL</t>
  </si>
  <si>
    <t>SELENIUM</t>
  </si>
  <si>
    <t>SILVER</t>
  </si>
  <si>
    <t>ZINC</t>
  </si>
  <si>
    <t>FLOW</t>
  </si>
  <si>
    <t>INDUSTRY</t>
  </si>
  <si>
    <t>Industry</t>
  </si>
  <si>
    <t>Average Discharge</t>
  </si>
  <si>
    <t>IUP</t>
  </si>
  <si>
    <t>NAMES</t>
  </si>
  <si>
    <t>Permit/Pipe</t>
  </si>
  <si>
    <t>Conc.</t>
  </si>
  <si>
    <t>Load</t>
  </si>
  <si>
    <t>Count</t>
  </si>
  <si>
    <t>(please list alphabetically)</t>
  </si>
  <si>
    <t>number</t>
  </si>
  <si>
    <t>MGD</t>
  </si>
  <si>
    <t>gal/day</t>
  </si>
  <si>
    <t>mg/l</t>
  </si>
  <si>
    <t>lbs/day</t>
  </si>
  <si>
    <t>Sum of Industrial Loading (lbs/day) =&gt;</t>
  </si>
  <si>
    <t>Avg Influent loading (lbs/day) =&gt;</t>
  </si>
  <si>
    <t>Uncontrollable Concen. from Mass Bal (mg/L) =&gt;</t>
  </si>
  <si>
    <t>Uncontrollable Load from Mass Bal (lbs/day) =&gt;</t>
  </si>
  <si>
    <r>
      <t xml:space="preserve">Uncont. from Uncont. Sampling </t>
    </r>
    <r>
      <rPr>
        <sz val="9"/>
        <rFont val="Tms Rmn"/>
      </rPr>
      <t>(mg/L + lbs/day)</t>
    </r>
    <r>
      <rPr>
        <sz val="10"/>
        <rFont val="Tms Rmn"/>
      </rPr>
      <t xml:space="preserve"> =&gt;</t>
    </r>
  </si>
  <si>
    <r>
      <t xml:space="preserve">Uncontrollable Concen. From Literature </t>
    </r>
    <r>
      <rPr>
        <sz val="9"/>
        <rFont val="Tms Rmn"/>
      </rPr>
      <t>(mg/L)</t>
    </r>
    <r>
      <rPr>
        <sz val="10"/>
        <rFont val="Tms Rmn"/>
      </rPr>
      <t xml:space="preserve"> =&gt;</t>
    </r>
  </si>
  <si>
    <r>
      <t xml:space="preserve">Uncontrollable conc. to be used in HWA </t>
    </r>
    <r>
      <rPr>
        <sz val="9"/>
        <color rgb="FFED0000"/>
        <rFont val="Tms Rmn"/>
      </rPr>
      <t>(mg/L)</t>
    </r>
    <r>
      <rPr>
        <sz val="10"/>
        <color rgb="FFED0000"/>
        <rFont val="Tms Rmn"/>
      </rPr>
      <t xml:space="preserve"> 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</si>
</sst>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00"/>
    <numFmt numFmtId="167" formatCode="#,##0.0000"/>
    <numFmt numFmtId="168" formatCode="#,##0.00000"/>
  </numFmts>
  <fonts count="15">
    <font>
      <sz val="10"/>
      <name val="Geneva"/>
    </font>
    <font>
      <sz val="10"/>
      <name val="Geneva"/>
    </font>
    <font>
      <sz val="10"/>
      <color indexed="16"/>
      <name val="Geneva"/>
    </font>
    <font>
      <sz val="10"/>
      <color indexed="18"/>
      <name val="Geneva"/>
    </font>
    <font>
      <sz val="10"/>
      <name val="Tms Rmn"/>
    </font>
    <font>
      <sz val="10"/>
      <color indexed="8"/>
      <name val="Tms Rmn"/>
    </font>
    <font>
      <b/>
      <sz val="10"/>
      <name val="Tms Rmn"/>
    </font>
    <font>
      <b/>
      <sz val="16"/>
      <name val="Tms Rmn"/>
    </font>
    <font>
      <sz val="10"/>
      <name val="TimesNewRomanPS"/>
    </font>
    <font>
      <sz val="9"/>
      <name val="Tms Rmn"/>
    </font>
    <font>
      <sz val="10"/>
      <color indexed="10"/>
      <name val="Geneva"/>
    </font>
    <font>
      <b/>
      <sz val="10"/>
      <color indexed="9"/>
      <name val="Helv"/>
    </font>
    <font>
      <b/>
      <sz val="10"/>
      <color indexed="9"/>
      <name val="Helv"/>
      <family val="2"/>
    </font>
    <font>
      <sz val="10"/>
      <color rgb="FFED0000"/>
      <name val="Tms Rmn"/>
    </font>
    <font>
      <sz val="9"/>
      <color rgb="FFED0000"/>
      <name val="Tms Rmn"/>
    </font>
  </fonts>
  <fills count="7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8"/>
        <bgColor indexed="64"/>
      </patternFill>
    </fill>
    <fill>
      <patternFill patternType="darkDown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39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1"/>
    <xf numFmtId="0" fontId="2" fillId="0" borderId="0"/>
    <xf numFmtId="0" fontId="4" fillId="2" borderId="0"/>
    <xf numFmtId="0" fontId="3" fillId="3" borderId="2" applyProtection="0"/>
    <xf numFmtId="0" fontId="1" fillId="4" borderId="0"/>
    <xf numFmtId="0" fontId="7" fillId="0" borderId="0" applyNumberFormat="0" applyAlignment="0"/>
    <xf numFmtId="0" fontId="8" fillId="0" borderId="0"/>
    <xf numFmtId="0" fontId="4" fillId="0" borderId="0"/>
    <xf numFmtId="0" fontId="10" fillId="0" borderId="1"/>
    <xf numFmtId="0" fontId="5" fillId="3" borderId="1"/>
  </cellStyleXfs>
  <cellXfs count="89">
    <xf numFmtId="0" fontId="0" fillId="0" borderId="0" xfId="0"/>
    <xf numFmtId="0" fontId="4" fillId="0" borderId="0" xfId="7" applyFont="1" applyAlignment="1">
      <alignment horizontal="center"/>
    </xf>
    <xf numFmtId="2" fontId="4" fillId="0" borderId="3" xfId="7" applyNumberFormat="1" applyFont="1" applyBorder="1" applyAlignment="1">
      <alignment horizontal="centerContinuous"/>
    </xf>
    <xf numFmtId="164" fontId="4" fillId="0" borderId="3" xfId="7" applyNumberFormat="1" applyFont="1" applyBorder="1" applyAlignment="1">
      <alignment horizontal="centerContinuous"/>
    </xf>
    <xf numFmtId="164" fontId="4" fillId="0" borderId="4" xfId="7" applyNumberFormat="1" applyFont="1" applyBorder="1" applyAlignment="1">
      <alignment horizontal="centerContinuous"/>
    </xf>
    <xf numFmtId="2" fontId="4" fillId="0" borderId="5" xfId="7" applyNumberFormat="1" applyFont="1" applyBorder="1" applyAlignment="1">
      <alignment horizontal="center"/>
    </xf>
    <xf numFmtId="164" fontId="4" fillId="0" borderId="5" xfId="7" applyNumberFormat="1" applyFont="1" applyBorder="1" applyAlignment="1">
      <alignment horizontal="center"/>
    </xf>
    <xf numFmtId="164" fontId="4" fillId="0" borderId="0" xfId="7" applyNumberFormat="1" applyFont="1" applyAlignment="1">
      <alignment horizontal="center"/>
    </xf>
    <xf numFmtId="2" fontId="4" fillId="0" borderId="6" xfId="7" applyNumberFormat="1" applyFont="1" applyBorder="1" applyAlignment="1">
      <alignment horizontal="center"/>
    </xf>
    <xf numFmtId="164" fontId="4" fillId="0" borderId="6" xfId="7" applyNumberFormat="1" applyFont="1" applyBorder="1" applyAlignment="1">
      <alignment horizontal="center"/>
    </xf>
    <xf numFmtId="164" fontId="4" fillId="0" borderId="7" xfId="7" applyNumberFormat="1" applyFont="1" applyBorder="1" applyAlignment="1">
      <alignment horizontal="center"/>
    </xf>
    <xf numFmtId="0" fontId="4" fillId="0" borderId="0" xfId="7" applyFont="1"/>
    <xf numFmtId="1" fontId="4" fillId="0" borderId="1" xfId="7" applyNumberFormat="1" applyFont="1" applyBorder="1"/>
    <xf numFmtId="0" fontId="4" fillId="0" borderId="0" xfId="7" applyFont="1" applyAlignment="1">
      <alignment horizontal="center" vertical="top" wrapText="1"/>
    </xf>
    <xf numFmtId="0" fontId="4" fillId="0" borderId="0" xfId="7" applyFont="1" applyAlignment="1">
      <alignment horizontal="right"/>
    </xf>
    <xf numFmtId="0" fontId="4" fillId="0" borderId="0" xfId="7" applyFont="1" applyAlignment="1">
      <alignment vertical="top" wrapText="1"/>
    </xf>
    <xf numFmtId="167" fontId="4" fillId="0" borderId="1" xfId="7" applyNumberFormat="1" applyFont="1" applyBorder="1"/>
    <xf numFmtId="1" fontId="4" fillId="0" borderId="0" xfId="7" applyNumberFormat="1" applyFont="1"/>
    <xf numFmtId="2" fontId="4" fillId="0" borderId="0" xfId="7" applyNumberFormat="1" applyFont="1"/>
    <xf numFmtId="2" fontId="4" fillId="0" borderId="0" xfId="7" applyNumberFormat="1" applyFont="1" applyAlignment="1">
      <alignment horizontal="center"/>
    </xf>
    <xf numFmtId="1" fontId="4" fillId="0" borderId="0" xfId="7" applyNumberFormat="1" applyFont="1" applyAlignment="1">
      <alignment horizontal="right"/>
    </xf>
    <xf numFmtId="164" fontId="4" fillId="0" borderId="0" xfId="7" applyNumberFormat="1" applyFont="1"/>
    <xf numFmtId="0" fontId="6" fillId="0" borderId="0" xfId="7" applyFont="1" applyAlignment="1">
      <alignment horizontal="center"/>
    </xf>
    <xf numFmtId="0" fontId="6" fillId="0" borderId="0" xfId="7" applyFont="1"/>
    <xf numFmtId="164" fontId="11" fillId="5" borderId="8" xfId="7" applyNumberFormat="1" applyFont="1" applyFill="1" applyBorder="1" applyAlignment="1">
      <alignment horizontal="centerContinuous"/>
    </xf>
    <xf numFmtId="164" fontId="11" fillId="5" borderId="9" xfId="7" applyNumberFormat="1" applyFont="1" applyFill="1" applyBorder="1" applyAlignment="1">
      <alignment horizontal="centerContinuous"/>
    </xf>
    <xf numFmtId="1" fontId="4" fillId="0" borderId="10" xfId="7" applyNumberFormat="1" applyFont="1" applyBorder="1"/>
    <xf numFmtId="2" fontId="0" fillId="0" borderId="0" xfId="0" applyNumberFormat="1"/>
    <xf numFmtId="2" fontId="4" fillId="0" borderId="0" xfId="7" applyNumberFormat="1" applyFont="1" applyAlignment="1">
      <alignment horizontal="right"/>
    </xf>
    <xf numFmtId="0" fontId="4" fillId="6" borderId="11" xfId="7" applyFont="1" applyFill="1" applyBorder="1"/>
    <xf numFmtId="0" fontId="4" fillId="0" borderId="12" xfId="7" applyFont="1" applyBorder="1" applyAlignment="1">
      <alignment horizontal="center"/>
    </xf>
    <xf numFmtId="0" fontId="4" fillId="0" borderId="13" xfId="7" applyFont="1" applyBorder="1" applyAlignment="1">
      <alignment horizontal="centerContinuous"/>
    </xf>
    <xf numFmtId="0" fontId="4" fillId="0" borderId="0" xfId="7" applyFont="1" applyAlignment="1">
      <alignment horizontal="left"/>
    </xf>
    <xf numFmtId="0" fontId="6" fillId="6" borderId="14" xfId="7" applyFont="1" applyFill="1" applyBorder="1" applyAlignment="1">
      <alignment horizontal="center"/>
    </xf>
    <xf numFmtId="0" fontId="11" fillId="5" borderId="15" xfId="7" applyFont="1" applyFill="1" applyBorder="1" applyAlignment="1">
      <alignment horizontal="centerContinuous"/>
    </xf>
    <xf numFmtId="0" fontId="4" fillId="0" borderId="16" xfId="7" applyFont="1" applyBorder="1" applyAlignment="1">
      <alignment horizontal="centerContinuous"/>
    </xf>
    <xf numFmtId="0" fontId="4" fillId="0" borderId="13" xfId="7" applyFont="1" applyBorder="1" applyAlignment="1">
      <alignment horizontal="center"/>
    </xf>
    <xf numFmtId="0" fontId="11" fillId="5" borderId="11" xfId="7" applyFont="1" applyFill="1" applyBorder="1" applyAlignment="1">
      <alignment horizontal="centerContinuous"/>
    </xf>
    <xf numFmtId="0" fontId="4" fillId="0" borderId="10" xfId="7" applyFont="1" applyBorder="1"/>
    <xf numFmtId="2" fontId="11" fillId="5" borderId="9" xfId="7" applyNumberFormat="1" applyFont="1" applyFill="1" applyBorder="1" applyAlignment="1">
      <alignment horizontal="centerContinuous"/>
    </xf>
    <xf numFmtId="2" fontId="4" fillId="0" borderId="4" xfId="7" applyNumberFormat="1" applyFont="1" applyBorder="1" applyAlignment="1">
      <alignment horizontal="centerContinuous"/>
    </xf>
    <xf numFmtId="2" fontId="4" fillId="0" borderId="7" xfId="7" applyNumberFormat="1" applyFont="1" applyBorder="1" applyAlignment="1">
      <alignment horizontal="center"/>
    </xf>
    <xf numFmtId="2" fontId="11" fillId="5" borderId="8" xfId="7" applyNumberFormat="1" applyFont="1" applyFill="1" applyBorder="1" applyAlignment="1">
      <alignment horizontal="centerContinuous"/>
    </xf>
    <xf numFmtId="164" fontId="0" fillId="0" borderId="0" xfId="0" applyNumberFormat="1"/>
    <xf numFmtId="164" fontId="4" fillId="0" borderId="16" xfId="7" applyNumberFormat="1" applyFont="1" applyBorder="1" applyAlignment="1">
      <alignment horizontal="centerContinuous"/>
    </xf>
    <xf numFmtId="1" fontId="11" fillId="5" borderId="8" xfId="7" applyNumberFormat="1" applyFont="1" applyFill="1" applyBorder="1" applyAlignment="1">
      <alignment horizontal="centerContinuous"/>
    </xf>
    <xf numFmtId="1" fontId="4" fillId="0" borderId="3" xfId="7" applyNumberFormat="1" applyFont="1" applyBorder="1" applyAlignment="1">
      <alignment horizontal="centerContinuous"/>
    </xf>
    <xf numFmtId="1" fontId="4" fillId="0" borderId="5" xfId="7" applyNumberFormat="1" applyFont="1" applyBorder="1" applyAlignment="1">
      <alignment horizontal="center"/>
    </xf>
    <xf numFmtId="1" fontId="4" fillId="0" borderId="6" xfId="7" applyNumberFormat="1" applyFont="1" applyBorder="1" applyAlignment="1">
      <alignment horizontal="center"/>
    </xf>
    <xf numFmtId="1" fontId="0" fillId="0" borderId="0" xfId="0" applyNumberFormat="1"/>
    <xf numFmtId="167" fontId="11" fillId="5" borderId="8" xfId="7" applyNumberFormat="1" applyFont="1" applyFill="1" applyBorder="1" applyAlignment="1">
      <alignment horizontal="centerContinuous"/>
    </xf>
    <xf numFmtId="167" fontId="4" fillId="0" borderId="3" xfId="7" applyNumberFormat="1" applyFont="1" applyBorder="1" applyAlignment="1">
      <alignment horizontal="centerContinuous"/>
    </xf>
    <xf numFmtId="167" fontId="4" fillId="0" borderId="5" xfId="7" applyNumberFormat="1" applyFont="1" applyBorder="1" applyAlignment="1">
      <alignment horizontal="center"/>
    </xf>
    <xf numFmtId="167" fontId="4" fillId="0" borderId="6" xfId="7" applyNumberFormat="1" applyFont="1" applyBorder="1" applyAlignment="1">
      <alignment horizontal="center"/>
    </xf>
    <xf numFmtId="167" fontId="4" fillId="0" borderId="1" xfId="7" applyNumberFormat="1" applyFont="1" applyBorder="1" applyAlignment="1">
      <alignment vertical="top" wrapText="1"/>
    </xf>
    <xf numFmtId="167" fontId="0" fillId="0" borderId="0" xfId="0" applyNumberFormat="1"/>
    <xf numFmtId="167" fontId="4" fillId="0" borderId="0" xfId="7" applyNumberFormat="1" applyFont="1"/>
    <xf numFmtId="167" fontId="4" fillId="0" borderId="0" xfId="7" applyNumberFormat="1" applyFont="1" applyAlignment="1">
      <alignment horizontal="center"/>
    </xf>
    <xf numFmtId="167" fontId="11" fillId="5" borderId="9" xfId="7" applyNumberFormat="1" applyFont="1" applyFill="1" applyBorder="1" applyAlignment="1">
      <alignment horizontal="centerContinuous"/>
    </xf>
    <xf numFmtId="0" fontId="5" fillId="0" borderId="10" xfId="7" applyFont="1" applyBorder="1"/>
    <xf numFmtId="2" fontId="9" fillId="0" borderId="0" xfId="7" applyNumberFormat="1" applyFont="1" applyAlignment="1">
      <alignment horizontal="right"/>
    </xf>
    <xf numFmtId="164" fontId="9" fillId="0" borderId="0" xfId="7" applyNumberFormat="1" applyFont="1" applyAlignment="1">
      <alignment horizontal="right"/>
    </xf>
    <xf numFmtId="0" fontId="9" fillId="0" borderId="0" xfId="7" applyFont="1" applyAlignment="1">
      <alignment horizontal="right"/>
    </xf>
    <xf numFmtId="167" fontId="9" fillId="0" borderId="0" xfId="7" applyNumberFormat="1" applyFont="1" applyAlignment="1">
      <alignment horizontal="right"/>
    </xf>
    <xf numFmtId="0" fontId="4" fillId="0" borderId="17" xfId="7" applyFont="1" applyBorder="1" applyAlignment="1">
      <alignment horizontal="center"/>
    </xf>
    <xf numFmtId="0" fontId="4" fillId="0" borderId="18" xfId="7" applyFont="1" applyBorder="1" applyAlignment="1">
      <alignment horizontal="center"/>
    </xf>
    <xf numFmtId="164" fontId="4" fillId="0" borderId="19" xfId="7" applyNumberFormat="1" applyFont="1" applyBorder="1" applyAlignment="1">
      <alignment horizontal="centerContinuous"/>
    </xf>
    <xf numFmtId="0" fontId="12" fillId="5" borderId="1" xfId="8" applyFont="1" applyFill="1" applyBorder="1"/>
    <xf numFmtId="0" fontId="4" fillId="0" borderId="2" xfId="7" applyFont="1" applyBorder="1" applyProtection="1">
      <protection locked="0"/>
    </xf>
    <xf numFmtId="0" fontId="4" fillId="0" borderId="20" xfId="7" applyFont="1" applyBorder="1" applyProtection="1">
      <protection locked="0"/>
    </xf>
    <xf numFmtId="0" fontId="4" fillId="0" borderId="20" xfId="7" applyFont="1" applyBorder="1" applyAlignment="1" applyProtection="1">
      <alignment horizontal="center"/>
      <protection locked="0"/>
    </xf>
    <xf numFmtId="2" fontId="4" fillId="0" borderId="21" xfId="7" applyNumberFormat="1" applyFont="1" applyBorder="1"/>
    <xf numFmtId="164" fontId="4" fillId="0" borderId="21" xfId="7" applyNumberFormat="1" applyFont="1" applyBorder="1"/>
    <xf numFmtId="167" fontId="4" fillId="0" borderId="21" xfId="7" applyNumberFormat="1" applyFont="1" applyBorder="1"/>
    <xf numFmtId="167" fontId="4" fillId="0" borderId="12" xfId="7" applyNumberFormat="1" applyFont="1" applyBorder="1" applyAlignment="1">
      <alignment vertical="top" wrapText="1"/>
    </xf>
    <xf numFmtId="1" fontId="4" fillId="0" borderId="5" xfId="7" applyNumberFormat="1" applyFont="1" applyBorder="1"/>
    <xf numFmtId="167" fontId="4" fillId="0" borderId="0" xfId="7" applyNumberFormat="1" applyFont="1" applyAlignment="1">
      <alignment vertical="top" wrapText="1"/>
    </xf>
    <xf numFmtId="167" fontId="4" fillId="0" borderId="5" xfId="7" applyNumberFormat="1" applyFont="1" applyBorder="1" applyAlignment="1">
      <alignment vertical="top" wrapText="1"/>
    </xf>
    <xf numFmtId="3" fontId="4" fillId="0" borderId="4" xfId="0" applyNumberFormat="1" applyFont="1" applyBorder="1"/>
    <xf numFmtId="168" fontId="4" fillId="0" borderId="1" xfId="7" applyNumberFormat="1" applyFont="1" applyBorder="1" applyAlignment="1">
      <alignment vertical="top" wrapText="1"/>
    </xf>
    <xf numFmtId="166" fontId="4" fillId="0" borderId="6" xfId="7" applyNumberFormat="1" applyFont="1" applyBorder="1" applyAlignment="1">
      <alignment horizontal="center"/>
    </xf>
    <xf numFmtId="166" fontId="4" fillId="0" borderId="21" xfId="7" applyNumberFormat="1" applyFont="1" applyBorder="1"/>
    <xf numFmtId="165" fontId="4" fillId="0" borderId="10" xfId="7" applyNumberFormat="1" applyFont="1" applyBorder="1"/>
    <xf numFmtId="164" fontId="4" fillId="0" borderId="10" xfId="7" applyNumberFormat="1" applyFont="1" applyBorder="1"/>
    <xf numFmtId="166" fontId="4" fillId="0" borderId="10" xfId="7" applyNumberFormat="1" applyFont="1" applyBorder="1"/>
    <xf numFmtId="0" fontId="4" fillId="0" borderId="0" xfId="7" applyFont="1" applyProtection="1">
      <protection locked="0"/>
    </xf>
    <xf numFmtId="3" fontId="4" fillId="0" borderId="0" xfId="0" applyNumberFormat="1" applyFont="1"/>
    <xf numFmtId="168" fontId="4" fillId="0" borderId="1" xfId="7" applyNumberFormat="1" applyFont="1" applyBorder="1"/>
    <xf numFmtId="0" fontId="13" fillId="0" borderId="0" xfId="7" applyFont="1" applyAlignment="1">
      <alignment horizontal="right"/>
    </xf>
  </cellXfs>
  <cellStyles count="11">
    <cellStyle name="Boxed_cell" xfId="1" xr:uid="{3750FBBC-D71A-4591-8D6F-B6358EE02D99}"/>
    <cellStyle name="documentation" xfId="2" xr:uid="{AFFDAEF6-A9D8-4E37-8D6E-99009DFFD5BD}"/>
    <cellStyle name="Empty_cell" xfId="3" xr:uid="{F49DE244-E22C-4EA9-B455-45D8E49FBF3E}"/>
    <cellStyle name="entry required" xfId="4" xr:uid="{4F9932B9-FAD5-4E04-A5B6-DF8B31DD87F1}"/>
    <cellStyle name="green type" xfId="5" xr:uid="{346D8D1D-B8AF-4C7D-8557-0C78DA02B7AD}"/>
    <cellStyle name="Head" xfId="6" xr:uid="{70934397-278C-4858-9917-EB33A9171CD1}"/>
    <cellStyle name="Normal" xfId="0" builtinId="0"/>
    <cellStyle name="Normal_WILK_AT1.795" xfId="7" xr:uid="{30901B15-17E9-46DF-A55A-0FD7E05A9016}"/>
    <cellStyle name="Normal_WILK_HW2.795" xfId="8" xr:uid="{350725D1-8407-4207-8A0C-AAE30710CDB1}"/>
    <cellStyle name="POC" xfId="9" xr:uid="{4F8706DB-D6F8-45D4-BB53-99FC3E451DB8}"/>
    <cellStyle name="Times_10" xfId="10" xr:uid="{8BD38C78-3B3E-4BA0-AC12-85EBAEA90BE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31</xdr:row>
      <xdr:rowOff>31750</xdr:rowOff>
    </xdr:from>
    <xdr:to>
      <xdr:col>4</xdr:col>
      <xdr:colOff>520700</xdr:colOff>
      <xdr:row>34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2EA31A0-62EB-47EF-36FA-358BBEA97743}"/>
            </a:ext>
          </a:extLst>
        </xdr:cNvPr>
        <xdr:cNvSpPr txBox="1">
          <a:spLocks noChangeArrowheads="1"/>
        </xdr:cNvSpPr>
      </xdr:nvSpPr>
      <xdr:spPr bwMode="auto">
        <a:xfrm>
          <a:off x="31750" y="5060950"/>
          <a:ext cx="3771900" cy="5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Spreadsheet Instructions: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1) Applicable Values should be entered in the Heavy Bordered cells.  Rest of worksheet is protected, password is "2".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2) Formulas are discussed in the Comprehensive Guidance, Chapter 5, Section E, page 5.</a:t>
          </a:r>
        </a:p>
      </xdr:txBody>
    </xdr:sp>
    <xdr:clientData/>
  </xdr:twoCellAnchor>
  <xdr:twoCellAnchor>
    <xdr:from>
      <xdr:col>5</xdr:col>
      <xdr:colOff>107950</xdr:colOff>
      <xdr:row>31</xdr:row>
      <xdr:rowOff>101600</xdr:rowOff>
    </xdr:from>
    <xdr:to>
      <xdr:col>12</xdr:col>
      <xdr:colOff>387350</xdr:colOff>
      <xdr:row>34</xdr:row>
      <xdr:rowOff>69850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6E229AC-D20C-21CF-D705-82E1195242D9}"/>
            </a:ext>
          </a:extLst>
        </xdr:cNvPr>
        <xdr:cNvSpPr txBox="1">
          <a:spLocks noChangeArrowheads="1"/>
        </xdr:cNvSpPr>
      </xdr:nvSpPr>
      <xdr:spPr bwMode="auto">
        <a:xfrm>
          <a:off x="3949700" y="5130800"/>
          <a:ext cx="4191000" cy="469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Choose "Uncontrollable Concentration to be used in HWA" (row 31) from Uncontrollable Concentration From  "Mass Balance" (row 25),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"Sampling" (row 27), or "Literature" (row 29).  Document reasons.</a:t>
          </a:r>
        </a:p>
      </xdr:txBody>
    </xdr:sp>
    <xdr:clientData/>
  </xdr:twoCellAnchor>
  <xdr:twoCellAnchor>
    <xdr:from>
      <xdr:col>13</xdr:col>
      <xdr:colOff>101600</xdr:colOff>
      <xdr:row>31</xdr:row>
      <xdr:rowOff>101600</xdr:rowOff>
    </xdr:from>
    <xdr:to>
      <xdr:col>20</xdr:col>
      <xdr:colOff>381000</xdr:colOff>
      <xdr:row>34</xdr:row>
      <xdr:rowOff>69850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22EE8183-19D5-8856-8FF3-1DE0A7104E45}"/>
            </a:ext>
          </a:extLst>
        </xdr:cNvPr>
        <xdr:cNvSpPr txBox="1">
          <a:spLocks noChangeArrowheads="1"/>
        </xdr:cNvSpPr>
      </xdr:nvSpPr>
      <xdr:spPr bwMode="auto">
        <a:xfrm>
          <a:off x="8413750" y="5130800"/>
          <a:ext cx="4191000" cy="469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Choose "Uncontrollable Concentration to be used in HWA" (row 31) from Uncontrollable Concentration From  "Mass Balance" (row 25),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"Sampling" (row 27), or "Literature" (row 29).  Document reasons.</a:t>
          </a:r>
        </a:p>
      </xdr:txBody>
    </xdr:sp>
    <xdr:clientData/>
  </xdr:twoCellAnchor>
  <xdr:twoCellAnchor>
    <xdr:from>
      <xdr:col>29</xdr:col>
      <xdr:colOff>101600</xdr:colOff>
      <xdr:row>31</xdr:row>
      <xdr:rowOff>101600</xdr:rowOff>
    </xdr:from>
    <xdr:to>
      <xdr:col>36</xdr:col>
      <xdr:colOff>381000</xdr:colOff>
      <xdr:row>34</xdr:row>
      <xdr:rowOff>69850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7A33843-063B-ACE9-EAF9-71244C1DF22F}"/>
            </a:ext>
          </a:extLst>
        </xdr:cNvPr>
        <xdr:cNvSpPr txBox="1">
          <a:spLocks noChangeArrowheads="1"/>
        </xdr:cNvSpPr>
      </xdr:nvSpPr>
      <xdr:spPr bwMode="auto">
        <a:xfrm>
          <a:off x="17354550" y="5130800"/>
          <a:ext cx="4191000" cy="469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Choose "Uncontrollable Concentration to be used in HWA" (row 31) from Uncontrollable Concentration From  "Mass Balance" (row 25),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"Sampling" (row 27), or "Literature" (row 29).  Document reasons.</a:t>
          </a:r>
        </a:p>
      </xdr:txBody>
    </xdr:sp>
    <xdr:clientData/>
  </xdr:twoCellAnchor>
  <xdr:twoCellAnchor>
    <xdr:from>
      <xdr:col>21</xdr:col>
      <xdr:colOff>139700</xdr:colOff>
      <xdr:row>31</xdr:row>
      <xdr:rowOff>114300</xdr:rowOff>
    </xdr:from>
    <xdr:to>
      <xdr:col>28</xdr:col>
      <xdr:colOff>419100</xdr:colOff>
      <xdr:row>34</xdr:row>
      <xdr:rowOff>76200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EBF79C31-958D-07A2-DE02-D1888A1EB729}"/>
            </a:ext>
          </a:extLst>
        </xdr:cNvPr>
        <xdr:cNvSpPr txBox="1">
          <a:spLocks noChangeArrowheads="1"/>
        </xdr:cNvSpPr>
      </xdr:nvSpPr>
      <xdr:spPr bwMode="auto">
        <a:xfrm>
          <a:off x="12922250" y="5143500"/>
          <a:ext cx="4191000" cy="46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Choose "Uncontrollable Concentration to be used in HWA" (row 31) from Uncontrollable Concentration From  "Mass Balance" (row 25),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"Sampling" (row 27), or "Literature" (row 29).  Document reasons.</a:t>
          </a:r>
        </a:p>
      </xdr:txBody>
    </xdr:sp>
    <xdr:clientData/>
  </xdr:twoCellAnchor>
  <xdr:twoCellAnchor>
    <xdr:from>
      <xdr:col>37</xdr:col>
      <xdr:colOff>260350</xdr:colOff>
      <xdr:row>31</xdr:row>
      <xdr:rowOff>127000</xdr:rowOff>
    </xdr:from>
    <xdr:to>
      <xdr:col>44</xdr:col>
      <xdr:colOff>406400</xdr:colOff>
      <xdr:row>34</xdr:row>
      <xdr:rowOff>88900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45EA926-FEB5-AA2A-A97F-5EEDD4DA3C5B}"/>
            </a:ext>
          </a:extLst>
        </xdr:cNvPr>
        <xdr:cNvSpPr txBox="1">
          <a:spLocks noChangeArrowheads="1"/>
        </xdr:cNvSpPr>
      </xdr:nvSpPr>
      <xdr:spPr bwMode="auto">
        <a:xfrm>
          <a:off x="21983700" y="5156200"/>
          <a:ext cx="4184650" cy="46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Choose "Uncontrollable Concentration to be used in HWA" (row 31) from Uncontrollable Concentration From  "Mass Balance" (row 25),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Geneva"/>
            </a:rPr>
            <a:t>"Sampling" (row 27), or "Literature" (row 29).  Document reasons.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7436-148A-4E57-A2E3-1F25BFED9AAB}">
  <dimension ref="A1:AS73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39" sqref="J39"/>
    </sheetView>
  </sheetViews>
  <sheetFormatPr defaultColWidth="11" defaultRowHeight="13"/>
  <cols>
    <col min="1" max="1" width="6.26953125" style="1" customWidth="1"/>
    <col min="2" max="2" width="22.1796875" style="32" customWidth="1"/>
    <col min="3" max="3" width="10.54296875" style="1" customWidth="1"/>
    <col min="4" max="4" width="8" style="1" customWidth="1"/>
    <col min="5" max="5" width="8" style="20" customWidth="1"/>
    <col min="6" max="6" width="8" style="14" customWidth="1"/>
    <col min="7" max="7" width="8" style="28" customWidth="1"/>
    <col min="8" max="8" width="8" style="14" customWidth="1"/>
    <col min="9" max="9" width="8" style="19" customWidth="1"/>
    <col min="10" max="10" width="8" style="1" customWidth="1"/>
    <col min="11" max="11" width="8" style="7" customWidth="1"/>
    <col min="12" max="12" width="8" style="1" customWidth="1"/>
    <col min="13" max="13" width="8" style="7" customWidth="1"/>
    <col min="14" max="14" width="8" style="1" customWidth="1"/>
    <col min="15" max="15" width="8" style="7" customWidth="1"/>
    <col min="16" max="16" width="8" style="1" customWidth="1"/>
    <col min="17" max="17" width="8" style="7" customWidth="1"/>
    <col min="18" max="18" width="8" style="1" customWidth="1"/>
    <col min="19" max="19" width="8" style="7" customWidth="1"/>
    <col min="20" max="20" width="8" style="32" customWidth="1"/>
    <col min="21" max="21" width="8" style="7" customWidth="1"/>
    <col min="22" max="22" width="8" style="1" customWidth="1"/>
    <col min="23" max="23" width="8" style="7" customWidth="1"/>
    <col min="24" max="24" width="8" style="1" customWidth="1"/>
    <col min="25" max="25" width="8" style="7" customWidth="1"/>
    <col min="26" max="26" width="8" style="1" customWidth="1"/>
    <col min="27" max="27" width="8" style="7" customWidth="1"/>
    <col min="28" max="28" width="8" style="1" customWidth="1"/>
    <col min="29" max="29" width="8" style="7" customWidth="1"/>
    <col min="30" max="30" width="8" style="1" customWidth="1"/>
    <col min="31" max="31" width="8" style="7" customWidth="1"/>
    <col min="32" max="32" width="8" style="1" customWidth="1"/>
    <col min="33" max="33" width="8" style="7" customWidth="1"/>
    <col min="34" max="34" width="8" style="1" customWidth="1"/>
    <col min="35" max="35" width="8" style="7" customWidth="1"/>
    <col min="36" max="36" width="8" style="1" customWidth="1"/>
    <col min="37" max="37" width="8" style="7" customWidth="1"/>
    <col min="38" max="38" width="8" style="1" customWidth="1"/>
    <col min="39" max="39" width="9.81640625" style="57" customWidth="1"/>
    <col min="40" max="40" width="8" style="1" customWidth="1"/>
    <col min="41" max="41" width="8" style="57" customWidth="1"/>
    <col min="42" max="42" width="8" style="1" customWidth="1"/>
    <col min="43" max="43" width="8" style="57" customWidth="1"/>
    <col min="44" max="44" width="8" style="1" customWidth="1"/>
    <col min="45" max="45" width="8" style="57" customWidth="1"/>
    <col min="46" max="47" width="5.7265625" style="11" customWidth="1"/>
    <col min="48" max="16384" width="11" style="11"/>
  </cols>
  <sheetData>
    <row r="1" spans="1:45" s="23" customFormat="1" ht="14.15" customHeight="1">
      <c r="A1" s="22"/>
      <c r="B1" s="29"/>
      <c r="C1" s="33"/>
      <c r="D1" s="34" t="s">
        <v>16</v>
      </c>
      <c r="E1" s="45"/>
      <c r="F1" s="37" t="s">
        <v>0</v>
      </c>
      <c r="G1" s="39"/>
      <c r="H1" s="34" t="s">
        <v>1</v>
      </c>
      <c r="I1" s="42"/>
      <c r="J1" s="34" t="s">
        <v>3</v>
      </c>
      <c r="K1" s="24"/>
      <c r="L1" s="34" t="s">
        <v>4</v>
      </c>
      <c r="M1" s="24"/>
      <c r="N1" s="34" t="s">
        <v>5</v>
      </c>
      <c r="O1" s="25"/>
      <c r="P1" s="34" t="s">
        <v>6</v>
      </c>
      <c r="Q1" s="24"/>
      <c r="R1" s="34" t="s">
        <v>7</v>
      </c>
      <c r="S1" s="24"/>
      <c r="T1" s="34" t="s">
        <v>8</v>
      </c>
      <c r="U1" s="24"/>
      <c r="V1" s="34" t="s">
        <v>9</v>
      </c>
      <c r="W1" s="24"/>
      <c r="X1" s="34" t="s">
        <v>10</v>
      </c>
      <c r="Y1" s="24"/>
      <c r="Z1" s="34" t="s">
        <v>11</v>
      </c>
      <c r="AA1" s="24"/>
      <c r="AB1" s="34" t="s">
        <v>12</v>
      </c>
      <c r="AC1" s="24"/>
      <c r="AD1" s="34" t="s">
        <v>13</v>
      </c>
      <c r="AE1" s="25"/>
      <c r="AF1" s="34" t="s">
        <v>14</v>
      </c>
      <c r="AG1" s="24"/>
      <c r="AH1" s="34" t="s">
        <v>15</v>
      </c>
      <c r="AI1" s="24"/>
      <c r="AJ1" s="34" t="s">
        <v>2</v>
      </c>
      <c r="AK1" s="24"/>
      <c r="AL1" s="67"/>
      <c r="AM1" s="50"/>
      <c r="AN1" s="67"/>
      <c r="AO1" s="50"/>
      <c r="AP1" s="67"/>
      <c r="AQ1" s="58"/>
      <c r="AR1" s="67"/>
      <c r="AS1" s="50"/>
    </row>
    <row r="2" spans="1:45" s="1" customFormat="1" ht="14.15" customHeight="1">
      <c r="B2" s="30" t="s">
        <v>17</v>
      </c>
      <c r="C2" s="64" t="s">
        <v>18</v>
      </c>
      <c r="D2" s="35" t="s">
        <v>19</v>
      </c>
      <c r="E2" s="46"/>
      <c r="F2" s="35" t="s">
        <v>19</v>
      </c>
      <c r="G2" s="40"/>
      <c r="H2" s="35" t="s">
        <v>19</v>
      </c>
      <c r="I2" s="2"/>
      <c r="J2" s="35" t="s">
        <v>19</v>
      </c>
      <c r="K2" s="3"/>
      <c r="L2" s="35" t="s">
        <v>19</v>
      </c>
      <c r="M2" s="3"/>
      <c r="N2" s="35" t="s">
        <v>19</v>
      </c>
      <c r="O2" s="66"/>
      <c r="P2" s="35" t="s">
        <v>19</v>
      </c>
      <c r="Q2" s="66"/>
      <c r="R2" s="35" t="s">
        <v>19</v>
      </c>
      <c r="S2" s="44"/>
      <c r="T2" s="35" t="s">
        <v>19</v>
      </c>
      <c r="U2" s="3"/>
      <c r="V2" s="35" t="s">
        <v>19</v>
      </c>
      <c r="W2" s="4"/>
      <c r="X2" s="35" t="s">
        <v>19</v>
      </c>
      <c r="Y2" s="3"/>
      <c r="Z2" s="35" t="s">
        <v>19</v>
      </c>
      <c r="AA2" s="3"/>
      <c r="AB2" s="35" t="s">
        <v>19</v>
      </c>
      <c r="AC2" s="3"/>
      <c r="AD2" s="35" t="s">
        <v>19</v>
      </c>
      <c r="AE2" s="4"/>
      <c r="AF2" s="35" t="s">
        <v>19</v>
      </c>
      <c r="AG2" s="3"/>
      <c r="AH2" s="35" t="s">
        <v>19</v>
      </c>
      <c r="AI2" s="3"/>
      <c r="AJ2" s="35" t="s">
        <v>19</v>
      </c>
      <c r="AK2" s="3"/>
      <c r="AL2" s="35" t="s">
        <v>19</v>
      </c>
      <c r="AM2" s="51"/>
      <c r="AN2" s="35" t="s">
        <v>19</v>
      </c>
      <c r="AO2" s="51"/>
      <c r="AP2" s="35" t="s">
        <v>19</v>
      </c>
      <c r="AQ2" s="51"/>
      <c r="AR2" s="35" t="s">
        <v>19</v>
      </c>
      <c r="AS2" s="51"/>
    </row>
    <row r="3" spans="1:45" s="1" customFormat="1" ht="14.15" customHeight="1">
      <c r="A3" s="1" t="s">
        <v>20</v>
      </c>
      <c r="B3" s="30" t="s">
        <v>21</v>
      </c>
      <c r="C3" s="64" t="s">
        <v>22</v>
      </c>
      <c r="D3" s="30"/>
      <c r="E3" s="47"/>
      <c r="F3" s="30" t="s">
        <v>23</v>
      </c>
      <c r="G3" s="19" t="s">
        <v>24</v>
      </c>
      <c r="H3" s="30" t="s">
        <v>23</v>
      </c>
      <c r="I3" s="5" t="s">
        <v>24</v>
      </c>
      <c r="J3" s="30" t="s">
        <v>23</v>
      </c>
      <c r="K3" s="6" t="s">
        <v>24</v>
      </c>
      <c r="L3" s="30" t="s">
        <v>23</v>
      </c>
      <c r="M3" s="6" t="s">
        <v>24</v>
      </c>
      <c r="N3" s="30" t="s">
        <v>23</v>
      </c>
      <c r="O3" s="6" t="s">
        <v>24</v>
      </c>
      <c r="P3" s="30" t="s">
        <v>23</v>
      </c>
      <c r="Q3" s="6" t="s">
        <v>24</v>
      </c>
      <c r="R3" s="30" t="s">
        <v>23</v>
      </c>
      <c r="S3" s="7" t="s">
        <v>24</v>
      </c>
      <c r="T3" s="30" t="s">
        <v>23</v>
      </c>
      <c r="U3" s="6" t="s">
        <v>24</v>
      </c>
      <c r="V3" s="30" t="s">
        <v>23</v>
      </c>
      <c r="W3" s="7" t="s">
        <v>24</v>
      </c>
      <c r="X3" s="30" t="s">
        <v>23</v>
      </c>
      <c r="Y3" s="6" t="s">
        <v>24</v>
      </c>
      <c r="Z3" s="30" t="s">
        <v>23</v>
      </c>
      <c r="AA3" s="6" t="s">
        <v>24</v>
      </c>
      <c r="AB3" s="30" t="s">
        <v>23</v>
      </c>
      <c r="AC3" s="6" t="s">
        <v>24</v>
      </c>
      <c r="AD3" s="30" t="s">
        <v>23</v>
      </c>
      <c r="AE3" s="7" t="s">
        <v>24</v>
      </c>
      <c r="AF3" s="30" t="s">
        <v>23</v>
      </c>
      <c r="AG3" s="6" t="s">
        <v>24</v>
      </c>
      <c r="AH3" s="30" t="s">
        <v>23</v>
      </c>
      <c r="AI3" s="6" t="s">
        <v>24</v>
      </c>
      <c r="AJ3" s="30" t="s">
        <v>23</v>
      </c>
      <c r="AK3" s="6" t="s">
        <v>24</v>
      </c>
      <c r="AL3" s="30" t="s">
        <v>23</v>
      </c>
      <c r="AM3" s="52" t="s">
        <v>24</v>
      </c>
      <c r="AN3" s="30" t="s">
        <v>23</v>
      </c>
      <c r="AO3" s="52" t="s">
        <v>24</v>
      </c>
      <c r="AP3" s="30" t="s">
        <v>23</v>
      </c>
      <c r="AQ3" s="52" t="s">
        <v>24</v>
      </c>
      <c r="AR3" s="30" t="s">
        <v>23</v>
      </c>
      <c r="AS3" s="52" t="s">
        <v>24</v>
      </c>
    </row>
    <row r="4" spans="1:45" s="1" customFormat="1" ht="14.15" customHeight="1" thickBot="1">
      <c r="A4" s="1" t="s">
        <v>25</v>
      </c>
      <c r="B4" s="31" t="s">
        <v>26</v>
      </c>
      <c r="C4" s="65" t="s">
        <v>27</v>
      </c>
      <c r="D4" s="36" t="s">
        <v>28</v>
      </c>
      <c r="E4" s="48" t="s">
        <v>29</v>
      </c>
      <c r="F4" s="36" t="s">
        <v>30</v>
      </c>
      <c r="G4" s="41" t="s">
        <v>31</v>
      </c>
      <c r="H4" s="36" t="s">
        <v>30</v>
      </c>
      <c r="I4" s="8" t="s">
        <v>31</v>
      </c>
      <c r="J4" s="36" t="s">
        <v>30</v>
      </c>
      <c r="K4" s="9" t="s">
        <v>31</v>
      </c>
      <c r="L4" s="36" t="s">
        <v>30</v>
      </c>
      <c r="M4" s="9" t="s">
        <v>31</v>
      </c>
      <c r="N4" s="36" t="s">
        <v>30</v>
      </c>
      <c r="O4" s="9" t="s">
        <v>31</v>
      </c>
      <c r="P4" s="36" t="s">
        <v>30</v>
      </c>
      <c r="Q4" s="9" t="s">
        <v>31</v>
      </c>
      <c r="R4" s="36" t="s">
        <v>30</v>
      </c>
      <c r="S4" s="10" t="s">
        <v>31</v>
      </c>
      <c r="T4" s="36" t="s">
        <v>30</v>
      </c>
      <c r="U4" s="9" t="s">
        <v>31</v>
      </c>
      <c r="V4" s="36" t="s">
        <v>30</v>
      </c>
      <c r="W4" s="10" t="s">
        <v>31</v>
      </c>
      <c r="X4" s="36" t="s">
        <v>30</v>
      </c>
      <c r="Y4" s="80" t="s">
        <v>31</v>
      </c>
      <c r="Z4" s="36" t="s">
        <v>30</v>
      </c>
      <c r="AA4" s="9" t="s">
        <v>31</v>
      </c>
      <c r="AB4" s="36" t="s">
        <v>30</v>
      </c>
      <c r="AC4" s="9" t="s">
        <v>31</v>
      </c>
      <c r="AD4" s="36" t="s">
        <v>30</v>
      </c>
      <c r="AE4" s="10" t="s">
        <v>31</v>
      </c>
      <c r="AF4" s="36" t="s">
        <v>30</v>
      </c>
      <c r="AG4" s="9" t="s">
        <v>31</v>
      </c>
      <c r="AH4" s="36" t="s">
        <v>30</v>
      </c>
      <c r="AI4" s="9" t="s">
        <v>31</v>
      </c>
      <c r="AJ4" s="36" t="s">
        <v>30</v>
      </c>
      <c r="AK4" s="9" t="s">
        <v>31</v>
      </c>
      <c r="AL4" s="36" t="s">
        <v>30</v>
      </c>
      <c r="AM4" s="53" t="s">
        <v>31</v>
      </c>
      <c r="AN4" s="36" t="s">
        <v>30</v>
      </c>
      <c r="AO4" s="53" t="s">
        <v>31</v>
      </c>
      <c r="AP4" s="36" t="s">
        <v>30</v>
      </c>
      <c r="AQ4" s="53" t="s">
        <v>31</v>
      </c>
      <c r="AR4" s="36" t="s">
        <v>30</v>
      </c>
      <c r="AS4" s="53" t="s">
        <v>31</v>
      </c>
    </row>
    <row r="5" spans="1:45" ht="14.15" customHeight="1" thickTop="1" thickBot="1">
      <c r="A5" s="1">
        <v>1</v>
      </c>
      <c r="B5" s="69"/>
      <c r="C5" s="70"/>
      <c r="D5" s="69"/>
      <c r="E5" s="78" t="str">
        <f>IF(D5=0,"",D5*1000000)</f>
        <v/>
      </c>
      <c r="F5" s="68"/>
      <c r="G5" s="71" t="str">
        <f t="shared" ref="G5:G13" si="0">IF(OR($D5="",F5=""),"",$D5*8.34*F5)</f>
        <v/>
      </c>
      <c r="H5" s="68"/>
      <c r="I5" s="71" t="str">
        <f t="shared" ref="I5:I13" si="1">IF(OR($D5="",H5=""),"",$D5*8.34*H5)</f>
        <v/>
      </c>
      <c r="J5" s="68"/>
      <c r="K5" s="72" t="str">
        <f t="shared" ref="K5:K13" si="2">IF(OR($D5="",J5=""),"",$D5*8.34*J5)</f>
        <v/>
      </c>
      <c r="L5" s="68"/>
      <c r="M5" s="72" t="str">
        <f t="shared" ref="M5:M13" si="3">IF(OR($D5="",L5=""),"",$D5*8.34*L5)</f>
        <v/>
      </c>
      <c r="N5" s="68"/>
      <c r="O5" s="72" t="str">
        <f t="shared" ref="O5:O13" si="4">IF(OR($D5="",N5=""),"",$D5*8.34*N5)</f>
        <v/>
      </c>
      <c r="P5" s="68"/>
      <c r="Q5" s="72" t="str">
        <f t="shared" ref="Q5:Q13" si="5">IF(OR($D5="",P5=""),"",$D5*8.34*P5)</f>
        <v/>
      </c>
      <c r="R5" s="68"/>
      <c r="S5" s="72" t="str">
        <f t="shared" ref="S5:S13" si="6">IF(OR($D5="",R5=""),"",$D5*8.34*R5)</f>
        <v/>
      </c>
      <c r="T5" s="68"/>
      <c r="U5" s="72" t="str">
        <f t="shared" ref="U5:U13" si="7">IF(OR($D5="",T5=""),"",$D5*8.34*T5)</f>
        <v/>
      </c>
      <c r="V5" s="68"/>
      <c r="W5" s="72" t="str">
        <f t="shared" ref="W5:W13" si="8">IF(OR($D5="",V5=""),"",$D5*8.34*V5)</f>
        <v/>
      </c>
      <c r="X5" s="68"/>
      <c r="Y5" s="81" t="str">
        <f t="shared" ref="Y5:Y13" si="9">IF(OR($D5="",X5=""),"",$D5*8.34*X5)</f>
        <v/>
      </c>
      <c r="Z5" s="68"/>
      <c r="AA5" s="72" t="str">
        <f t="shared" ref="AA5:AA13" si="10">IF(OR($D5="",Z5=""),"",$D5*8.34*Z5)</f>
        <v/>
      </c>
      <c r="AB5" s="68"/>
      <c r="AC5" s="72" t="str">
        <f t="shared" ref="AC5:AC13" si="11">IF(OR($D5="",AB5=""),"",$D5*8.34*AB5)</f>
        <v/>
      </c>
      <c r="AD5" s="68"/>
      <c r="AE5" s="72" t="str">
        <f t="shared" ref="AE5:AE13" si="12">IF(OR($D5="",AD5=""),"",$D5*8.34*AD5)</f>
        <v/>
      </c>
      <c r="AF5" s="68"/>
      <c r="AG5" s="72" t="str">
        <f t="shared" ref="AG5:AG13" si="13">IF(OR($D5="",AF5=""),"",$D5*8.34*AF5)</f>
        <v/>
      </c>
      <c r="AH5" s="68"/>
      <c r="AI5" s="72" t="str">
        <f t="shared" ref="AI5:AI13" si="14">IF(OR($D5="",AH5=""),"",$D5*8.34*AH5)</f>
        <v/>
      </c>
      <c r="AJ5" s="68"/>
      <c r="AK5" s="72" t="str">
        <f t="shared" ref="AK5:AK13" si="15">IF(OR($D5="",AJ5=""),"",$D5*8.34*AJ5)</f>
        <v/>
      </c>
      <c r="AL5" s="68"/>
      <c r="AM5" s="73" t="str">
        <f t="shared" ref="AM5:AM13" si="16">IF(OR($D5="",AL5=""),"",$D5*8.34*AL5)</f>
        <v/>
      </c>
      <c r="AN5" s="68"/>
      <c r="AO5" s="73" t="str">
        <f t="shared" ref="AO5:AO13" si="17">IF(OR($D5="",AN5=""),"",$D5*8.34*AN5)</f>
        <v/>
      </c>
      <c r="AP5" s="68"/>
      <c r="AQ5" s="73" t="str">
        <f t="shared" ref="AQ5:AQ13" si="18">IF(OR($D5="",AP5=""),"",$D5*8.34*AP5)</f>
        <v/>
      </c>
      <c r="AR5" s="68"/>
      <c r="AS5" s="73" t="str">
        <f t="shared" ref="AS5:AS13" si="19">IF(OR($D5="",AR5=""),"",$D5*8.34*AR5)</f>
        <v/>
      </c>
    </row>
    <row r="6" spans="1:45" ht="14.15" customHeight="1" thickTop="1" thickBot="1">
      <c r="A6" s="1">
        <v>2</v>
      </c>
      <c r="B6" s="69"/>
      <c r="C6" s="70"/>
      <c r="D6" s="69"/>
      <c r="E6" s="78" t="str">
        <f>IF(D6=0,"",D6*1000000)</f>
        <v/>
      </c>
      <c r="F6" s="68"/>
      <c r="G6" s="71" t="str">
        <f t="shared" si="0"/>
        <v/>
      </c>
      <c r="H6" s="68"/>
      <c r="I6" s="71" t="str">
        <f t="shared" si="1"/>
        <v/>
      </c>
      <c r="J6" s="68"/>
      <c r="K6" s="72" t="str">
        <f t="shared" si="2"/>
        <v/>
      </c>
      <c r="L6" s="68"/>
      <c r="M6" s="72" t="str">
        <f t="shared" si="3"/>
        <v/>
      </c>
      <c r="N6" s="68"/>
      <c r="O6" s="72" t="str">
        <f t="shared" si="4"/>
        <v/>
      </c>
      <c r="P6" s="68"/>
      <c r="Q6" s="72" t="str">
        <f t="shared" si="5"/>
        <v/>
      </c>
      <c r="R6" s="68"/>
      <c r="S6" s="72" t="str">
        <f t="shared" si="6"/>
        <v/>
      </c>
      <c r="T6" s="68"/>
      <c r="U6" s="72" t="str">
        <f t="shared" si="7"/>
        <v/>
      </c>
      <c r="V6" s="68"/>
      <c r="W6" s="72" t="str">
        <f t="shared" si="8"/>
        <v/>
      </c>
      <c r="X6" s="68"/>
      <c r="Y6" s="81" t="str">
        <f t="shared" si="9"/>
        <v/>
      </c>
      <c r="Z6" s="68"/>
      <c r="AA6" s="72" t="str">
        <f t="shared" si="10"/>
        <v/>
      </c>
      <c r="AB6" s="68"/>
      <c r="AC6" s="72" t="str">
        <f t="shared" si="11"/>
        <v/>
      </c>
      <c r="AD6" s="68"/>
      <c r="AE6" s="72" t="str">
        <f t="shared" si="12"/>
        <v/>
      </c>
      <c r="AF6" s="68"/>
      <c r="AG6" s="72" t="str">
        <f t="shared" si="13"/>
        <v/>
      </c>
      <c r="AH6" s="68"/>
      <c r="AI6" s="72" t="str">
        <f t="shared" si="14"/>
        <v/>
      </c>
      <c r="AJ6" s="68"/>
      <c r="AK6" s="72" t="str">
        <f t="shared" si="15"/>
        <v/>
      </c>
      <c r="AL6" s="68"/>
      <c r="AM6" s="73" t="str">
        <f t="shared" si="16"/>
        <v/>
      </c>
      <c r="AN6" s="68"/>
      <c r="AO6" s="73" t="str">
        <f t="shared" si="17"/>
        <v/>
      </c>
      <c r="AP6" s="68"/>
      <c r="AQ6" s="73" t="str">
        <f t="shared" si="18"/>
        <v/>
      </c>
      <c r="AR6" s="68"/>
      <c r="AS6" s="73" t="str">
        <f t="shared" si="19"/>
        <v/>
      </c>
    </row>
    <row r="7" spans="1:45" ht="14.15" customHeight="1" thickTop="1" thickBot="1">
      <c r="A7" s="1">
        <v>3</v>
      </c>
      <c r="B7" s="69"/>
      <c r="C7" s="70"/>
      <c r="D7" s="69"/>
      <c r="E7" s="78" t="str">
        <f>IF(D7=0,"",D7*1000000)</f>
        <v/>
      </c>
      <c r="F7" s="68"/>
      <c r="G7" s="71" t="str">
        <f t="shared" si="0"/>
        <v/>
      </c>
      <c r="H7" s="68"/>
      <c r="I7" s="71" t="str">
        <f t="shared" si="1"/>
        <v/>
      </c>
      <c r="J7" s="68"/>
      <c r="K7" s="72" t="str">
        <f t="shared" si="2"/>
        <v/>
      </c>
      <c r="L7" s="68"/>
      <c r="M7" s="72" t="str">
        <f t="shared" si="3"/>
        <v/>
      </c>
      <c r="N7" s="68"/>
      <c r="O7" s="72" t="str">
        <f t="shared" si="4"/>
        <v/>
      </c>
      <c r="P7" s="68"/>
      <c r="Q7" s="72" t="str">
        <f t="shared" si="5"/>
        <v/>
      </c>
      <c r="R7" s="68"/>
      <c r="S7" s="72" t="str">
        <f t="shared" si="6"/>
        <v/>
      </c>
      <c r="T7" s="68"/>
      <c r="U7" s="72" t="str">
        <f t="shared" si="7"/>
        <v/>
      </c>
      <c r="V7" s="68"/>
      <c r="W7" s="72" t="str">
        <f t="shared" si="8"/>
        <v/>
      </c>
      <c r="X7" s="68"/>
      <c r="Y7" s="81" t="str">
        <f t="shared" si="9"/>
        <v/>
      </c>
      <c r="Z7" s="68"/>
      <c r="AA7" s="72" t="str">
        <f t="shared" si="10"/>
        <v/>
      </c>
      <c r="AB7" s="68"/>
      <c r="AC7" s="72" t="str">
        <f t="shared" si="11"/>
        <v/>
      </c>
      <c r="AD7" s="68"/>
      <c r="AE7" s="72" t="str">
        <f t="shared" si="12"/>
        <v/>
      </c>
      <c r="AF7" s="68"/>
      <c r="AG7" s="72" t="str">
        <f t="shared" si="13"/>
        <v/>
      </c>
      <c r="AH7" s="68"/>
      <c r="AI7" s="72" t="str">
        <f t="shared" si="14"/>
        <v/>
      </c>
      <c r="AJ7" s="68"/>
      <c r="AK7" s="72" t="str">
        <f t="shared" si="15"/>
        <v/>
      </c>
      <c r="AL7" s="68"/>
      <c r="AM7" s="73" t="str">
        <f t="shared" si="16"/>
        <v/>
      </c>
      <c r="AN7" s="68"/>
      <c r="AO7" s="73" t="str">
        <f t="shared" si="17"/>
        <v/>
      </c>
      <c r="AP7" s="68"/>
      <c r="AQ7" s="73" t="str">
        <f t="shared" si="18"/>
        <v/>
      </c>
      <c r="AR7" s="68"/>
      <c r="AS7" s="73" t="str">
        <f t="shared" si="19"/>
        <v/>
      </c>
    </row>
    <row r="8" spans="1:45" ht="14.15" customHeight="1" thickTop="1" thickBot="1">
      <c r="A8" s="1">
        <v>4</v>
      </c>
      <c r="B8" s="69"/>
      <c r="C8" s="70"/>
      <c r="D8" s="69"/>
      <c r="E8" s="78" t="str">
        <f t="shared" ref="E8:E17" si="20">IF(D8=0,"",D8*1000000)</f>
        <v/>
      </c>
      <c r="F8" s="68"/>
      <c r="G8" s="71" t="str">
        <f t="shared" si="0"/>
        <v/>
      </c>
      <c r="H8" s="68"/>
      <c r="I8" s="71" t="str">
        <f t="shared" si="1"/>
        <v/>
      </c>
      <c r="J8" s="68"/>
      <c r="K8" s="72" t="str">
        <f t="shared" si="2"/>
        <v/>
      </c>
      <c r="L8" s="68"/>
      <c r="M8" s="72" t="str">
        <f t="shared" si="3"/>
        <v/>
      </c>
      <c r="N8" s="68"/>
      <c r="O8" s="72" t="str">
        <f t="shared" si="4"/>
        <v/>
      </c>
      <c r="P8" s="68"/>
      <c r="Q8" s="72" t="str">
        <f t="shared" si="5"/>
        <v/>
      </c>
      <c r="R8" s="68"/>
      <c r="S8" s="72" t="str">
        <f t="shared" si="6"/>
        <v/>
      </c>
      <c r="T8" s="68"/>
      <c r="U8" s="72" t="str">
        <f t="shared" si="7"/>
        <v/>
      </c>
      <c r="V8" s="68"/>
      <c r="W8" s="72" t="str">
        <f t="shared" si="8"/>
        <v/>
      </c>
      <c r="X8" s="68"/>
      <c r="Y8" s="81" t="str">
        <f t="shared" si="9"/>
        <v/>
      </c>
      <c r="Z8" s="68"/>
      <c r="AA8" s="72" t="str">
        <f t="shared" si="10"/>
        <v/>
      </c>
      <c r="AB8" s="68"/>
      <c r="AC8" s="72" t="str">
        <f t="shared" si="11"/>
        <v/>
      </c>
      <c r="AD8" s="68"/>
      <c r="AE8" s="72" t="str">
        <f t="shared" si="12"/>
        <v/>
      </c>
      <c r="AF8" s="68"/>
      <c r="AG8" s="72" t="str">
        <f t="shared" si="13"/>
        <v/>
      </c>
      <c r="AH8" s="68"/>
      <c r="AI8" s="72" t="str">
        <f t="shared" si="14"/>
        <v/>
      </c>
      <c r="AJ8" s="68"/>
      <c r="AK8" s="72" t="str">
        <f t="shared" si="15"/>
        <v/>
      </c>
      <c r="AL8" s="68"/>
      <c r="AM8" s="73" t="str">
        <f t="shared" si="16"/>
        <v/>
      </c>
      <c r="AN8" s="68"/>
      <c r="AO8" s="73" t="str">
        <f t="shared" si="17"/>
        <v/>
      </c>
      <c r="AP8" s="68"/>
      <c r="AQ8" s="73" t="str">
        <f t="shared" si="18"/>
        <v/>
      </c>
      <c r="AR8" s="68"/>
      <c r="AS8" s="73" t="str">
        <f t="shared" si="19"/>
        <v/>
      </c>
    </row>
    <row r="9" spans="1:45" ht="14.15" customHeight="1" thickTop="1" thickBot="1">
      <c r="A9" s="1">
        <v>5</v>
      </c>
      <c r="B9" s="69"/>
      <c r="C9" s="70"/>
      <c r="D9" s="69"/>
      <c r="E9" s="78" t="str">
        <f t="shared" si="20"/>
        <v/>
      </c>
      <c r="F9" s="68"/>
      <c r="G9" s="71" t="str">
        <f t="shared" si="0"/>
        <v/>
      </c>
      <c r="H9" s="68"/>
      <c r="I9" s="71" t="str">
        <f t="shared" si="1"/>
        <v/>
      </c>
      <c r="J9" s="68"/>
      <c r="K9" s="72" t="str">
        <f t="shared" si="2"/>
        <v/>
      </c>
      <c r="L9" s="68"/>
      <c r="M9" s="72" t="str">
        <f t="shared" si="3"/>
        <v/>
      </c>
      <c r="N9" s="68"/>
      <c r="O9" s="72" t="str">
        <f t="shared" si="4"/>
        <v/>
      </c>
      <c r="P9" s="68"/>
      <c r="Q9" s="72" t="str">
        <f t="shared" si="5"/>
        <v/>
      </c>
      <c r="R9" s="68"/>
      <c r="S9" s="72" t="str">
        <f t="shared" si="6"/>
        <v/>
      </c>
      <c r="T9" s="68"/>
      <c r="U9" s="72" t="str">
        <f t="shared" si="7"/>
        <v/>
      </c>
      <c r="V9" s="68"/>
      <c r="W9" s="72" t="str">
        <f t="shared" si="8"/>
        <v/>
      </c>
      <c r="X9" s="68"/>
      <c r="Y9" s="81" t="str">
        <f t="shared" si="9"/>
        <v/>
      </c>
      <c r="Z9" s="68"/>
      <c r="AA9" s="72" t="str">
        <f t="shared" si="10"/>
        <v/>
      </c>
      <c r="AB9" s="68"/>
      <c r="AC9" s="72" t="str">
        <f t="shared" si="11"/>
        <v/>
      </c>
      <c r="AD9" s="68"/>
      <c r="AE9" s="72" t="str">
        <f t="shared" si="12"/>
        <v/>
      </c>
      <c r="AF9" s="68"/>
      <c r="AG9" s="72" t="str">
        <f t="shared" si="13"/>
        <v/>
      </c>
      <c r="AH9" s="68"/>
      <c r="AI9" s="72" t="str">
        <f t="shared" si="14"/>
        <v/>
      </c>
      <c r="AJ9" s="68"/>
      <c r="AK9" s="72" t="str">
        <f t="shared" si="15"/>
        <v/>
      </c>
      <c r="AL9" s="68"/>
      <c r="AM9" s="73" t="str">
        <f t="shared" si="16"/>
        <v/>
      </c>
      <c r="AN9" s="68"/>
      <c r="AO9" s="73" t="str">
        <f t="shared" si="17"/>
        <v/>
      </c>
      <c r="AP9" s="68"/>
      <c r="AQ9" s="73" t="str">
        <f t="shared" si="18"/>
        <v/>
      </c>
      <c r="AR9" s="68"/>
      <c r="AS9" s="73" t="str">
        <f t="shared" si="19"/>
        <v/>
      </c>
    </row>
    <row r="10" spans="1:45" ht="14.15" customHeight="1" thickTop="1" thickBot="1">
      <c r="A10" s="1">
        <v>6</v>
      </c>
      <c r="B10" s="69"/>
      <c r="C10" s="70"/>
      <c r="D10" s="69"/>
      <c r="E10" s="78" t="str">
        <f t="shared" si="20"/>
        <v/>
      </c>
      <c r="F10" s="68"/>
      <c r="G10" s="71" t="str">
        <f t="shared" si="0"/>
        <v/>
      </c>
      <c r="H10" s="68"/>
      <c r="I10" s="71" t="str">
        <f t="shared" si="1"/>
        <v/>
      </c>
      <c r="J10" s="68"/>
      <c r="K10" s="72" t="str">
        <f t="shared" si="2"/>
        <v/>
      </c>
      <c r="L10" s="68"/>
      <c r="M10" s="72" t="str">
        <f t="shared" si="3"/>
        <v/>
      </c>
      <c r="N10" s="68"/>
      <c r="O10" s="72" t="str">
        <f t="shared" si="4"/>
        <v/>
      </c>
      <c r="P10" s="68"/>
      <c r="Q10" s="72" t="str">
        <f t="shared" si="5"/>
        <v/>
      </c>
      <c r="R10" s="68"/>
      <c r="S10" s="72" t="str">
        <f t="shared" si="6"/>
        <v/>
      </c>
      <c r="T10" s="68"/>
      <c r="U10" s="72" t="str">
        <f t="shared" si="7"/>
        <v/>
      </c>
      <c r="V10" s="68"/>
      <c r="W10" s="72" t="str">
        <f t="shared" si="8"/>
        <v/>
      </c>
      <c r="X10" s="68"/>
      <c r="Y10" s="81" t="str">
        <f t="shared" si="9"/>
        <v/>
      </c>
      <c r="Z10" s="68"/>
      <c r="AA10" s="72" t="str">
        <f t="shared" si="10"/>
        <v/>
      </c>
      <c r="AB10" s="68"/>
      <c r="AC10" s="72" t="str">
        <f t="shared" si="11"/>
        <v/>
      </c>
      <c r="AD10" s="68"/>
      <c r="AE10" s="72" t="str">
        <f t="shared" si="12"/>
        <v/>
      </c>
      <c r="AF10" s="68"/>
      <c r="AG10" s="72" t="str">
        <f t="shared" si="13"/>
        <v/>
      </c>
      <c r="AH10" s="68"/>
      <c r="AI10" s="72" t="str">
        <f t="shared" si="14"/>
        <v/>
      </c>
      <c r="AJ10" s="68"/>
      <c r="AK10" s="72" t="str">
        <f t="shared" si="15"/>
        <v/>
      </c>
      <c r="AL10" s="68"/>
      <c r="AM10" s="73" t="str">
        <f t="shared" si="16"/>
        <v/>
      </c>
      <c r="AN10" s="68"/>
      <c r="AO10" s="73" t="str">
        <f t="shared" si="17"/>
        <v/>
      </c>
      <c r="AP10" s="68"/>
      <c r="AQ10" s="73" t="str">
        <f t="shared" si="18"/>
        <v/>
      </c>
      <c r="AR10" s="68"/>
      <c r="AS10" s="73" t="str">
        <f t="shared" si="19"/>
        <v/>
      </c>
    </row>
    <row r="11" spans="1:45" ht="14.15" customHeight="1" thickTop="1" thickBot="1">
      <c r="A11" s="1">
        <v>7</v>
      </c>
      <c r="B11" s="69"/>
      <c r="C11" s="70"/>
      <c r="D11" s="69"/>
      <c r="E11" s="78" t="str">
        <f t="shared" si="20"/>
        <v/>
      </c>
      <c r="F11" s="68"/>
      <c r="G11" s="71" t="str">
        <f t="shared" si="0"/>
        <v/>
      </c>
      <c r="H11" s="68"/>
      <c r="I11" s="71" t="str">
        <f t="shared" si="1"/>
        <v/>
      </c>
      <c r="J11" s="68"/>
      <c r="K11" s="72" t="str">
        <f t="shared" si="2"/>
        <v/>
      </c>
      <c r="L11" s="68"/>
      <c r="M11" s="72" t="str">
        <f t="shared" si="3"/>
        <v/>
      </c>
      <c r="N11" s="68"/>
      <c r="O11" s="72" t="str">
        <f t="shared" si="4"/>
        <v/>
      </c>
      <c r="P11" s="68"/>
      <c r="Q11" s="72" t="str">
        <f t="shared" si="5"/>
        <v/>
      </c>
      <c r="R11" s="68"/>
      <c r="S11" s="72" t="str">
        <f t="shared" si="6"/>
        <v/>
      </c>
      <c r="T11" s="68"/>
      <c r="U11" s="72" t="str">
        <f t="shared" si="7"/>
        <v/>
      </c>
      <c r="V11" s="68"/>
      <c r="W11" s="72" t="str">
        <f t="shared" si="8"/>
        <v/>
      </c>
      <c r="X11" s="68"/>
      <c r="Y11" s="81" t="str">
        <f t="shared" si="9"/>
        <v/>
      </c>
      <c r="Z11" s="68"/>
      <c r="AA11" s="72" t="str">
        <f t="shared" si="10"/>
        <v/>
      </c>
      <c r="AB11" s="68"/>
      <c r="AC11" s="72" t="str">
        <f t="shared" si="11"/>
        <v/>
      </c>
      <c r="AD11" s="68"/>
      <c r="AE11" s="72" t="str">
        <f t="shared" si="12"/>
        <v/>
      </c>
      <c r="AF11" s="68"/>
      <c r="AG11" s="72" t="str">
        <f t="shared" si="13"/>
        <v/>
      </c>
      <c r="AH11" s="68"/>
      <c r="AI11" s="72" t="str">
        <f t="shared" si="14"/>
        <v/>
      </c>
      <c r="AJ11" s="68"/>
      <c r="AK11" s="72" t="str">
        <f t="shared" si="15"/>
        <v/>
      </c>
      <c r="AL11" s="68"/>
      <c r="AM11" s="73" t="str">
        <f t="shared" si="16"/>
        <v/>
      </c>
      <c r="AN11" s="68"/>
      <c r="AO11" s="73" t="str">
        <f t="shared" si="17"/>
        <v/>
      </c>
      <c r="AP11" s="68"/>
      <c r="AQ11" s="73" t="str">
        <f t="shared" si="18"/>
        <v/>
      </c>
      <c r="AR11" s="68"/>
      <c r="AS11" s="73" t="str">
        <f t="shared" si="19"/>
        <v/>
      </c>
    </row>
    <row r="12" spans="1:45" ht="14.15" customHeight="1" thickTop="1" thickBot="1">
      <c r="A12" s="1">
        <v>8</v>
      </c>
      <c r="B12" s="69"/>
      <c r="C12" s="70"/>
      <c r="D12" s="69"/>
      <c r="E12" s="78" t="str">
        <f t="shared" si="20"/>
        <v/>
      </c>
      <c r="F12" s="68"/>
      <c r="G12" s="71" t="str">
        <f t="shared" si="0"/>
        <v/>
      </c>
      <c r="H12" s="68"/>
      <c r="I12" s="71" t="str">
        <f t="shared" si="1"/>
        <v/>
      </c>
      <c r="J12" s="68"/>
      <c r="K12" s="72" t="str">
        <f t="shared" si="2"/>
        <v/>
      </c>
      <c r="L12" s="68"/>
      <c r="M12" s="72" t="str">
        <f t="shared" si="3"/>
        <v/>
      </c>
      <c r="N12" s="68"/>
      <c r="O12" s="72" t="str">
        <f t="shared" si="4"/>
        <v/>
      </c>
      <c r="P12" s="68"/>
      <c r="Q12" s="72" t="str">
        <f t="shared" si="5"/>
        <v/>
      </c>
      <c r="R12" s="68"/>
      <c r="S12" s="72" t="str">
        <f t="shared" si="6"/>
        <v/>
      </c>
      <c r="T12" s="68"/>
      <c r="U12" s="72" t="str">
        <f t="shared" si="7"/>
        <v/>
      </c>
      <c r="V12" s="68"/>
      <c r="W12" s="72" t="str">
        <f t="shared" si="8"/>
        <v/>
      </c>
      <c r="X12" s="68"/>
      <c r="Y12" s="81" t="str">
        <f t="shared" si="9"/>
        <v/>
      </c>
      <c r="Z12" s="68"/>
      <c r="AA12" s="72" t="str">
        <f t="shared" si="10"/>
        <v/>
      </c>
      <c r="AB12" s="68"/>
      <c r="AC12" s="72" t="str">
        <f t="shared" si="11"/>
        <v/>
      </c>
      <c r="AD12" s="68"/>
      <c r="AE12" s="72" t="str">
        <f t="shared" si="12"/>
        <v/>
      </c>
      <c r="AF12" s="68"/>
      <c r="AG12" s="72" t="str">
        <f t="shared" si="13"/>
        <v/>
      </c>
      <c r="AH12" s="68"/>
      <c r="AI12" s="72" t="str">
        <f t="shared" si="14"/>
        <v/>
      </c>
      <c r="AJ12" s="68"/>
      <c r="AK12" s="72" t="str">
        <f t="shared" si="15"/>
        <v/>
      </c>
      <c r="AL12" s="68"/>
      <c r="AM12" s="73" t="str">
        <f t="shared" si="16"/>
        <v/>
      </c>
      <c r="AN12" s="68"/>
      <c r="AO12" s="73" t="str">
        <f t="shared" si="17"/>
        <v/>
      </c>
      <c r="AP12" s="68"/>
      <c r="AQ12" s="73" t="str">
        <f t="shared" si="18"/>
        <v/>
      </c>
      <c r="AR12" s="68"/>
      <c r="AS12" s="73" t="str">
        <f t="shared" si="19"/>
        <v/>
      </c>
    </row>
    <row r="13" spans="1:45" ht="14.15" customHeight="1" thickTop="1" thickBot="1">
      <c r="A13" s="1">
        <v>9</v>
      </c>
      <c r="B13" s="69"/>
      <c r="C13" s="70"/>
      <c r="D13" s="69"/>
      <c r="E13" s="78" t="str">
        <f t="shared" si="20"/>
        <v/>
      </c>
      <c r="F13" s="68"/>
      <c r="G13" s="71" t="str">
        <f t="shared" si="0"/>
        <v/>
      </c>
      <c r="H13" s="68"/>
      <c r="I13" s="71" t="str">
        <f t="shared" si="1"/>
        <v/>
      </c>
      <c r="J13" s="68"/>
      <c r="K13" s="72" t="str">
        <f t="shared" si="2"/>
        <v/>
      </c>
      <c r="L13" s="68"/>
      <c r="M13" s="72" t="str">
        <f t="shared" si="3"/>
        <v/>
      </c>
      <c r="N13" s="68"/>
      <c r="O13" s="72" t="str">
        <f t="shared" si="4"/>
        <v/>
      </c>
      <c r="P13" s="68"/>
      <c r="Q13" s="72" t="str">
        <f t="shared" si="5"/>
        <v/>
      </c>
      <c r="R13" s="68"/>
      <c r="S13" s="72" t="str">
        <f t="shared" si="6"/>
        <v/>
      </c>
      <c r="T13" s="68"/>
      <c r="U13" s="72" t="str">
        <f t="shared" si="7"/>
        <v/>
      </c>
      <c r="V13" s="68"/>
      <c r="W13" s="72" t="str">
        <f t="shared" si="8"/>
        <v/>
      </c>
      <c r="X13" s="68"/>
      <c r="Y13" s="81" t="str">
        <f t="shared" si="9"/>
        <v/>
      </c>
      <c r="Z13" s="68"/>
      <c r="AA13" s="72" t="str">
        <f t="shared" si="10"/>
        <v/>
      </c>
      <c r="AB13" s="68"/>
      <c r="AC13" s="72" t="str">
        <f t="shared" si="11"/>
        <v/>
      </c>
      <c r="AD13" s="68"/>
      <c r="AE13" s="72" t="str">
        <f t="shared" si="12"/>
        <v/>
      </c>
      <c r="AF13" s="68"/>
      <c r="AG13" s="72" t="str">
        <f t="shared" si="13"/>
        <v/>
      </c>
      <c r="AH13" s="68"/>
      <c r="AI13" s="72" t="str">
        <f t="shared" si="14"/>
        <v/>
      </c>
      <c r="AJ13" s="68"/>
      <c r="AK13" s="72" t="str">
        <f t="shared" si="15"/>
        <v/>
      </c>
      <c r="AL13" s="68"/>
      <c r="AM13" s="73" t="str">
        <f t="shared" si="16"/>
        <v/>
      </c>
      <c r="AN13" s="68"/>
      <c r="AO13" s="73" t="str">
        <f t="shared" si="17"/>
        <v/>
      </c>
      <c r="AP13" s="68"/>
      <c r="AQ13" s="73" t="str">
        <f t="shared" si="18"/>
        <v/>
      </c>
      <c r="AR13" s="68"/>
      <c r="AS13" s="73" t="str">
        <f t="shared" si="19"/>
        <v/>
      </c>
    </row>
    <row r="14" spans="1:45" ht="14.15" customHeight="1" thickTop="1" thickBot="1">
      <c r="A14" s="1">
        <v>10</v>
      </c>
      <c r="B14" s="69"/>
      <c r="C14" s="70"/>
      <c r="D14" s="69"/>
      <c r="E14" s="78" t="str">
        <f t="shared" si="20"/>
        <v/>
      </c>
      <c r="F14" s="68"/>
      <c r="G14" s="71" t="str">
        <f t="shared" ref="G14:AS14" si="21">IF(OR($D14="",F14=""),"",$D14*8.34*F14)</f>
        <v/>
      </c>
      <c r="H14" s="68"/>
      <c r="I14" s="71" t="str">
        <f t="shared" si="21"/>
        <v/>
      </c>
      <c r="J14" s="68"/>
      <c r="K14" s="72" t="str">
        <f t="shared" si="21"/>
        <v/>
      </c>
      <c r="L14" s="68"/>
      <c r="M14" s="72" t="str">
        <f t="shared" si="21"/>
        <v/>
      </c>
      <c r="N14" s="68"/>
      <c r="O14" s="72" t="str">
        <f t="shared" si="21"/>
        <v/>
      </c>
      <c r="P14" s="68"/>
      <c r="Q14" s="72" t="str">
        <f t="shared" si="21"/>
        <v/>
      </c>
      <c r="R14" s="68"/>
      <c r="S14" s="72" t="str">
        <f t="shared" si="21"/>
        <v/>
      </c>
      <c r="T14" s="68"/>
      <c r="U14" s="72" t="str">
        <f t="shared" si="21"/>
        <v/>
      </c>
      <c r="V14" s="68"/>
      <c r="W14" s="72" t="str">
        <f t="shared" si="21"/>
        <v/>
      </c>
      <c r="X14" s="68"/>
      <c r="Y14" s="81" t="str">
        <f t="shared" si="21"/>
        <v/>
      </c>
      <c r="Z14" s="68"/>
      <c r="AA14" s="72" t="str">
        <f t="shared" si="21"/>
        <v/>
      </c>
      <c r="AB14" s="68"/>
      <c r="AC14" s="72" t="str">
        <f t="shared" si="21"/>
        <v/>
      </c>
      <c r="AD14" s="68"/>
      <c r="AE14" s="72" t="str">
        <f t="shared" si="21"/>
        <v/>
      </c>
      <c r="AF14" s="68"/>
      <c r="AG14" s="72" t="str">
        <f t="shared" si="21"/>
        <v/>
      </c>
      <c r="AH14" s="68"/>
      <c r="AI14" s="72" t="str">
        <f t="shared" si="21"/>
        <v/>
      </c>
      <c r="AJ14" s="68"/>
      <c r="AK14" s="72" t="str">
        <f t="shared" si="21"/>
        <v/>
      </c>
      <c r="AL14" s="68"/>
      <c r="AM14" s="73" t="str">
        <f t="shared" si="21"/>
        <v/>
      </c>
      <c r="AN14" s="68"/>
      <c r="AO14" s="73" t="str">
        <f t="shared" si="21"/>
        <v/>
      </c>
      <c r="AP14" s="68"/>
      <c r="AQ14" s="73" t="str">
        <f t="shared" si="21"/>
        <v/>
      </c>
      <c r="AR14" s="68"/>
      <c r="AS14" s="73" t="str">
        <f t="shared" si="21"/>
        <v/>
      </c>
    </row>
    <row r="15" spans="1:45" ht="14.15" customHeight="1" thickTop="1" thickBot="1">
      <c r="A15" s="1">
        <v>11</v>
      </c>
      <c r="B15" s="69"/>
      <c r="C15" s="70"/>
      <c r="D15" s="69"/>
      <c r="E15" s="78" t="str">
        <f t="shared" si="20"/>
        <v/>
      </c>
      <c r="F15" s="68"/>
      <c r="G15" s="71" t="str">
        <f t="shared" ref="G15:AS15" si="22">IF(OR($D15="",F15=""),"",$D15*8.34*F15)</f>
        <v/>
      </c>
      <c r="H15" s="68"/>
      <c r="I15" s="71" t="str">
        <f t="shared" si="22"/>
        <v/>
      </c>
      <c r="J15" s="68"/>
      <c r="K15" s="72" t="str">
        <f t="shared" si="22"/>
        <v/>
      </c>
      <c r="L15" s="68"/>
      <c r="M15" s="72" t="str">
        <f t="shared" si="22"/>
        <v/>
      </c>
      <c r="N15" s="68"/>
      <c r="O15" s="72" t="str">
        <f t="shared" si="22"/>
        <v/>
      </c>
      <c r="P15" s="68"/>
      <c r="Q15" s="72" t="str">
        <f t="shared" si="22"/>
        <v/>
      </c>
      <c r="R15" s="68"/>
      <c r="S15" s="72" t="str">
        <f t="shared" si="22"/>
        <v/>
      </c>
      <c r="T15" s="68"/>
      <c r="U15" s="72" t="str">
        <f t="shared" si="22"/>
        <v/>
      </c>
      <c r="V15" s="68"/>
      <c r="W15" s="72" t="str">
        <f t="shared" si="22"/>
        <v/>
      </c>
      <c r="X15" s="68"/>
      <c r="Y15" s="81" t="str">
        <f t="shared" si="22"/>
        <v/>
      </c>
      <c r="Z15" s="68"/>
      <c r="AA15" s="72" t="str">
        <f t="shared" si="22"/>
        <v/>
      </c>
      <c r="AB15" s="68"/>
      <c r="AC15" s="72" t="str">
        <f t="shared" si="22"/>
        <v/>
      </c>
      <c r="AD15" s="68"/>
      <c r="AE15" s="72" t="str">
        <f t="shared" si="22"/>
        <v/>
      </c>
      <c r="AF15" s="68"/>
      <c r="AG15" s="72" t="str">
        <f t="shared" si="22"/>
        <v/>
      </c>
      <c r="AH15" s="68"/>
      <c r="AI15" s="72" t="str">
        <f t="shared" si="22"/>
        <v/>
      </c>
      <c r="AJ15" s="68"/>
      <c r="AK15" s="72" t="str">
        <f t="shared" si="22"/>
        <v/>
      </c>
      <c r="AL15" s="68"/>
      <c r="AM15" s="73" t="str">
        <f t="shared" si="22"/>
        <v/>
      </c>
      <c r="AN15" s="68"/>
      <c r="AO15" s="73" t="str">
        <f t="shared" si="22"/>
        <v/>
      </c>
      <c r="AP15" s="68"/>
      <c r="AQ15" s="73" t="str">
        <f t="shared" si="22"/>
        <v/>
      </c>
      <c r="AR15" s="68"/>
      <c r="AS15" s="73" t="str">
        <f t="shared" si="22"/>
        <v/>
      </c>
    </row>
    <row r="16" spans="1:45" ht="14.15" customHeight="1" thickTop="1" thickBot="1">
      <c r="A16" s="1">
        <v>12</v>
      </c>
      <c r="B16" s="69"/>
      <c r="C16" s="70"/>
      <c r="D16" s="69"/>
      <c r="E16" s="78" t="str">
        <f t="shared" si="20"/>
        <v/>
      </c>
      <c r="F16" s="68"/>
      <c r="G16" s="71" t="str">
        <f t="shared" ref="G16:AS16" si="23">IF(OR($D16="",F16=""),"",$D16*8.34*F16)</f>
        <v/>
      </c>
      <c r="H16" s="68"/>
      <c r="I16" s="71" t="str">
        <f t="shared" si="23"/>
        <v/>
      </c>
      <c r="J16" s="68"/>
      <c r="K16" s="72" t="str">
        <f t="shared" si="23"/>
        <v/>
      </c>
      <c r="L16" s="68"/>
      <c r="M16" s="72" t="str">
        <f t="shared" si="23"/>
        <v/>
      </c>
      <c r="N16" s="68"/>
      <c r="O16" s="72" t="str">
        <f t="shared" si="23"/>
        <v/>
      </c>
      <c r="P16" s="68"/>
      <c r="Q16" s="72" t="str">
        <f t="shared" si="23"/>
        <v/>
      </c>
      <c r="R16" s="68"/>
      <c r="S16" s="72" t="str">
        <f t="shared" si="23"/>
        <v/>
      </c>
      <c r="T16" s="68"/>
      <c r="U16" s="72" t="str">
        <f t="shared" si="23"/>
        <v/>
      </c>
      <c r="V16" s="68"/>
      <c r="W16" s="72" t="str">
        <f t="shared" si="23"/>
        <v/>
      </c>
      <c r="X16" s="68"/>
      <c r="Y16" s="81" t="str">
        <f t="shared" si="23"/>
        <v/>
      </c>
      <c r="Z16" s="68"/>
      <c r="AA16" s="72" t="str">
        <f t="shared" si="23"/>
        <v/>
      </c>
      <c r="AB16" s="68"/>
      <c r="AC16" s="72" t="str">
        <f t="shared" si="23"/>
        <v/>
      </c>
      <c r="AD16" s="68"/>
      <c r="AE16" s="72" t="str">
        <f t="shared" si="23"/>
        <v/>
      </c>
      <c r="AF16" s="68"/>
      <c r="AG16" s="72" t="str">
        <f t="shared" si="23"/>
        <v/>
      </c>
      <c r="AH16" s="68"/>
      <c r="AI16" s="72" t="str">
        <f t="shared" si="23"/>
        <v/>
      </c>
      <c r="AJ16" s="68"/>
      <c r="AK16" s="72" t="str">
        <f t="shared" si="23"/>
        <v/>
      </c>
      <c r="AL16" s="68"/>
      <c r="AM16" s="73" t="str">
        <f t="shared" si="23"/>
        <v/>
      </c>
      <c r="AN16" s="68"/>
      <c r="AO16" s="73" t="str">
        <f t="shared" si="23"/>
        <v/>
      </c>
      <c r="AP16" s="68"/>
      <c r="AQ16" s="73" t="str">
        <f t="shared" si="23"/>
        <v/>
      </c>
      <c r="AR16" s="68"/>
      <c r="AS16" s="73" t="str">
        <f t="shared" si="23"/>
        <v/>
      </c>
    </row>
    <row r="17" spans="1:45" ht="14.15" customHeight="1" thickTop="1" thickBot="1">
      <c r="A17" s="1">
        <v>13</v>
      </c>
      <c r="B17" s="69"/>
      <c r="C17" s="70"/>
      <c r="D17" s="69"/>
      <c r="E17" s="78" t="str">
        <f t="shared" si="20"/>
        <v/>
      </c>
      <c r="F17" s="68"/>
      <c r="G17" s="71" t="str">
        <f>IF(OR($D17="",F17=""),"",$D17*8.34*F17)</f>
        <v/>
      </c>
      <c r="H17" s="68"/>
      <c r="I17" s="71" t="str">
        <f t="shared" ref="I17:AS17" si="24">IF(OR($D17="",H17=""),"",$D17*8.34*H17)</f>
        <v/>
      </c>
      <c r="J17" s="68"/>
      <c r="K17" s="72" t="str">
        <f t="shared" si="24"/>
        <v/>
      </c>
      <c r="L17" s="68"/>
      <c r="M17" s="72" t="str">
        <f t="shared" si="24"/>
        <v/>
      </c>
      <c r="N17" s="68"/>
      <c r="O17" s="72" t="str">
        <f t="shared" si="24"/>
        <v/>
      </c>
      <c r="P17" s="68"/>
      <c r="Q17" s="72" t="str">
        <f t="shared" si="24"/>
        <v/>
      </c>
      <c r="R17" s="68"/>
      <c r="S17" s="72" t="str">
        <f t="shared" si="24"/>
        <v/>
      </c>
      <c r="T17" s="68"/>
      <c r="U17" s="72" t="str">
        <f t="shared" si="24"/>
        <v/>
      </c>
      <c r="V17" s="68"/>
      <c r="W17" s="72" t="str">
        <f t="shared" si="24"/>
        <v/>
      </c>
      <c r="X17" s="68"/>
      <c r="Y17" s="81" t="str">
        <f t="shared" si="24"/>
        <v/>
      </c>
      <c r="Z17" s="68"/>
      <c r="AA17" s="72" t="str">
        <f t="shared" si="24"/>
        <v/>
      </c>
      <c r="AB17" s="68"/>
      <c r="AC17" s="72" t="str">
        <f t="shared" si="24"/>
        <v/>
      </c>
      <c r="AD17" s="68"/>
      <c r="AE17" s="72" t="str">
        <f t="shared" si="24"/>
        <v/>
      </c>
      <c r="AF17" s="68"/>
      <c r="AG17" s="72" t="str">
        <f t="shared" si="24"/>
        <v/>
      </c>
      <c r="AH17" s="68"/>
      <c r="AI17" s="72" t="str">
        <f t="shared" si="24"/>
        <v/>
      </c>
      <c r="AJ17" s="68"/>
      <c r="AK17" s="72" t="str">
        <f t="shared" si="24"/>
        <v/>
      </c>
      <c r="AL17" s="68"/>
      <c r="AM17" s="73" t="str">
        <f t="shared" si="24"/>
        <v/>
      </c>
      <c r="AN17" s="68"/>
      <c r="AO17" s="73" t="str">
        <f t="shared" si="24"/>
        <v/>
      </c>
      <c r="AP17" s="68"/>
      <c r="AQ17" s="73" t="str">
        <f t="shared" si="24"/>
        <v/>
      </c>
      <c r="AR17" s="68"/>
      <c r="AS17" s="73" t="str">
        <f t="shared" si="24"/>
        <v/>
      </c>
    </row>
    <row r="18" spans="1:45" s="15" customFormat="1" ht="14.15" customHeight="1" thickTop="1">
      <c r="A18" s="13"/>
      <c r="B18" s="11"/>
      <c r="C18" s="14" t="s">
        <v>32</v>
      </c>
      <c r="D18" s="54" t="str">
        <f>IF(SUM(D5:D17)=0,"",SUM(D5:D17))</f>
        <v/>
      </c>
      <c r="E18" s="12" t="str">
        <f>IF(SUM(E5:E17)=0,"",SUM(E5:E17))</f>
        <v/>
      </c>
      <c r="F18" s="74"/>
      <c r="G18" s="54" t="str">
        <f>IF(SUM(G5:G17)=0,"",SUM(G5:G17))</f>
        <v/>
      </c>
      <c r="H18" s="74"/>
      <c r="I18" s="54" t="str">
        <f>IF(SUM(I5:I17)=0,"",SUM(I5:I17))</f>
        <v/>
      </c>
      <c r="J18" s="74"/>
      <c r="K18" s="54" t="str">
        <f>IF(SUM(K5:K17)=0,"",SUM(K5:K17))</f>
        <v/>
      </c>
      <c r="L18" s="74"/>
      <c r="M18" s="54" t="str">
        <f>IF(SUM(M5:M17)=0,"",SUM(M5:M17))</f>
        <v/>
      </c>
      <c r="N18" s="74"/>
      <c r="O18" s="54" t="str">
        <f>IF(SUM(O5:O17)=0,"",SUM(O5:O17))</f>
        <v/>
      </c>
      <c r="P18" s="74"/>
      <c r="Q18" s="54" t="str">
        <f>IF(SUM(Q5:Q17)=0,"",SUM(Q5:Q17))</f>
        <v/>
      </c>
      <c r="R18" s="74"/>
      <c r="S18" s="54" t="str">
        <f>IF(SUM(S5:S17)=0,"",SUM(S5:S17))</f>
        <v/>
      </c>
      <c r="T18" s="74"/>
      <c r="U18" s="54" t="str">
        <f>IF(SUM(U5:U17)=0,"",SUM(U5:U17))</f>
        <v/>
      </c>
      <c r="V18" s="74"/>
      <c r="W18" s="54" t="str">
        <f>IF(SUM(W5:W17)=0,"",SUM(W5:W17))</f>
        <v/>
      </c>
      <c r="X18" s="74"/>
      <c r="Y18" s="79" t="str">
        <f>IF(SUM(Y5:Y17)=0,"",SUM(Y5:Y17))</f>
        <v/>
      </c>
      <c r="Z18" s="74"/>
      <c r="AA18" s="54" t="str">
        <f>IF(SUM(AA5:AA17)=0,"",SUM(AA5:AA17))</f>
        <v/>
      </c>
      <c r="AB18" s="74"/>
      <c r="AC18" s="54" t="str">
        <f>IF(SUM(AC5:AC17)=0,"",SUM(AC5:AC17))</f>
        <v/>
      </c>
      <c r="AD18" s="74"/>
      <c r="AE18" s="54" t="str">
        <f>IF(SUM(AE5:AE17)=0,"",SUM(AE5:AE17))</f>
        <v/>
      </c>
      <c r="AF18" s="74"/>
      <c r="AG18" s="54" t="str">
        <f>IF(SUM(AG5:AG17)=0,"",SUM(AG5:AG17))</f>
        <v/>
      </c>
      <c r="AH18" s="74"/>
      <c r="AI18" s="54" t="str">
        <f>IF(SUM(AI5:AI17)=0,"",SUM(AI5:AI17))</f>
        <v/>
      </c>
      <c r="AJ18" s="74"/>
      <c r="AK18" s="54" t="str">
        <f>IF(SUM(AK5:AK17)=0,"",SUM(AK5:AK17))</f>
        <v/>
      </c>
      <c r="AL18" s="74"/>
      <c r="AM18" s="54" t="str">
        <f>IF(SUM(AM5:AM17)=0,"",SUM(AM5:AM17))</f>
        <v/>
      </c>
      <c r="AN18" s="74"/>
      <c r="AO18" s="54" t="str">
        <f>IF(SUM(AO5:AO17)=0,"",SUM(AO5:AO17))</f>
        <v/>
      </c>
      <c r="AP18" s="74"/>
      <c r="AQ18" s="54" t="str">
        <f>IF(SUM(AQ5:AQ17)=0,"",SUM(AQ5:AQ17))</f>
        <v/>
      </c>
      <c r="AR18" s="74"/>
      <c r="AS18" s="54" t="str">
        <f>IF(SUM(AS5:AS17)=0,"",SUM(AS5:AS17))</f>
        <v/>
      </c>
    </row>
    <row r="19" spans="1:45" s="15" customFormat="1" ht="8.15" customHeight="1">
      <c r="A19" s="13"/>
      <c r="B19" s="11"/>
      <c r="C19" s="14"/>
      <c r="D19" s="74"/>
      <c r="E19" s="75"/>
      <c r="F19" s="74"/>
      <c r="G19" s="76"/>
      <c r="H19" s="74"/>
      <c r="I19" s="77"/>
      <c r="J19" s="74"/>
      <c r="K19" s="77"/>
      <c r="L19" s="74"/>
      <c r="M19" s="77"/>
      <c r="N19" s="74"/>
      <c r="O19" s="77"/>
      <c r="P19" s="74"/>
      <c r="Q19" s="77"/>
      <c r="R19" s="74"/>
      <c r="S19" s="76"/>
      <c r="T19" s="74"/>
      <c r="U19" s="77"/>
      <c r="V19" s="74"/>
      <c r="W19" s="76"/>
      <c r="X19" s="74"/>
      <c r="Y19" s="77"/>
      <c r="Z19" s="74"/>
      <c r="AA19" s="77"/>
      <c r="AB19" s="74"/>
      <c r="AC19" s="77"/>
      <c r="AD19" s="74"/>
      <c r="AE19" s="76"/>
      <c r="AF19" s="74"/>
      <c r="AG19" s="77"/>
      <c r="AH19" s="74"/>
      <c r="AI19" s="77"/>
      <c r="AJ19" s="74"/>
      <c r="AK19" s="77"/>
      <c r="AL19" s="74"/>
      <c r="AM19" s="77"/>
      <c r="AN19" s="74"/>
      <c r="AO19" s="77"/>
      <c r="AP19" s="74"/>
      <c r="AQ19" s="77"/>
      <c r="AR19" s="74"/>
      <c r="AS19" s="77"/>
    </row>
    <row r="20" spans="1:45" ht="13.5" thickBot="1">
      <c r="A20"/>
      <c r="B20"/>
      <c r="C20"/>
      <c r="D20" s="36" t="s">
        <v>28</v>
      </c>
      <c r="E20" s="48" t="s">
        <v>29</v>
      </c>
      <c r="F20" s="36" t="s">
        <v>30</v>
      </c>
      <c r="G20" s="41" t="s">
        <v>31</v>
      </c>
      <c r="H20" s="36" t="s">
        <v>30</v>
      </c>
      <c r="I20" s="8" t="s">
        <v>31</v>
      </c>
      <c r="J20" s="36" t="s">
        <v>30</v>
      </c>
      <c r="K20" s="9" t="s">
        <v>31</v>
      </c>
      <c r="L20" s="36" t="s">
        <v>30</v>
      </c>
      <c r="M20" s="9" t="s">
        <v>31</v>
      </c>
      <c r="N20" s="36" t="s">
        <v>30</v>
      </c>
      <c r="O20" s="9" t="s">
        <v>31</v>
      </c>
      <c r="P20" s="36" t="s">
        <v>30</v>
      </c>
      <c r="Q20" s="9" t="s">
        <v>31</v>
      </c>
      <c r="R20" s="36" t="s">
        <v>30</v>
      </c>
      <c r="S20" s="10" t="s">
        <v>31</v>
      </c>
      <c r="T20" s="36" t="s">
        <v>30</v>
      </c>
      <c r="U20" s="9" t="s">
        <v>31</v>
      </c>
      <c r="V20" s="36" t="s">
        <v>30</v>
      </c>
      <c r="W20" s="10" t="s">
        <v>31</v>
      </c>
      <c r="X20" s="36" t="s">
        <v>30</v>
      </c>
      <c r="Y20" s="9" t="s">
        <v>31</v>
      </c>
      <c r="Z20" s="36" t="s">
        <v>30</v>
      </c>
      <c r="AA20" s="9" t="s">
        <v>31</v>
      </c>
      <c r="AB20" s="36" t="s">
        <v>30</v>
      </c>
      <c r="AC20" s="9" t="s">
        <v>31</v>
      </c>
      <c r="AD20" s="36" t="s">
        <v>30</v>
      </c>
      <c r="AE20" s="10" t="s">
        <v>31</v>
      </c>
      <c r="AF20" s="36" t="s">
        <v>30</v>
      </c>
      <c r="AG20" s="9" t="s">
        <v>31</v>
      </c>
      <c r="AH20" s="36" t="s">
        <v>30</v>
      </c>
      <c r="AI20" s="9" t="s">
        <v>31</v>
      </c>
      <c r="AJ20" s="36" t="s">
        <v>30</v>
      </c>
      <c r="AK20" s="9" t="s">
        <v>31</v>
      </c>
      <c r="AL20" s="36" t="s">
        <v>30</v>
      </c>
      <c r="AM20" s="53" t="s">
        <v>31</v>
      </c>
      <c r="AN20" s="36" t="s">
        <v>30</v>
      </c>
      <c r="AO20" s="53" t="s">
        <v>31</v>
      </c>
      <c r="AP20" s="36" t="s">
        <v>30</v>
      </c>
      <c r="AQ20" s="53" t="s">
        <v>31</v>
      </c>
      <c r="AR20" s="36" t="s">
        <v>30</v>
      </c>
      <c r="AS20" s="53" t="s">
        <v>31</v>
      </c>
    </row>
    <row r="21" spans="1:45" s="14" customFormat="1" ht="14" thickTop="1" thickBot="1">
      <c r="C21" s="14" t="s">
        <v>33</v>
      </c>
      <c r="D21" s="69"/>
      <c r="E21" s="78" t="str">
        <f>IF(D21=0,"",D21*1000000)</f>
        <v/>
      </c>
      <c r="F21" s="68"/>
      <c r="G21" s="71" t="str">
        <f>IF(OR($D21="",F21=""),"",$D21*8.34*F21)</f>
        <v/>
      </c>
      <c r="H21" s="68"/>
      <c r="I21" s="71" t="str">
        <f t="shared" ref="I21:AS21" si="25">IF(OR($D21="",H21=""),"",$D21*8.34*H21)</f>
        <v/>
      </c>
      <c r="J21" s="68"/>
      <c r="K21" s="72" t="str">
        <f t="shared" si="25"/>
        <v/>
      </c>
      <c r="L21" s="68"/>
      <c r="M21" s="72" t="str">
        <f t="shared" si="25"/>
        <v/>
      </c>
      <c r="N21" s="68"/>
      <c r="O21" s="72" t="str">
        <f t="shared" si="25"/>
        <v/>
      </c>
      <c r="P21" s="68"/>
      <c r="Q21" s="72" t="str">
        <f t="shared" si="25"/>
        <v/>
      </c>
      <c r="R21" s="68"/>
      <c r="S21" s="72" t="str">
        <f t="shared" si="25"/>
        <v/>
      </c>
      <c r="T21" s="68"/>
      <c r="U21" s="72" t="str">
        <f t="shared" si="25"/>
        <v/>
      </c>
      <c r="V21" s="68"/>
      <c r="W21" s="72" t="str">
        <f t="shared" si="25"/>
        <v/>
      </c>
      <c r="X21" s="68"/>
      <c r="Y21" s="81" t="str">
        <f t="shared" si="25"/>
        <v/>
      </c>
      <c r="Z21" s="68"/>
      <c r="AA21" s="72" t="str">
        <f t="shared" si="25"/>
        <v/>
      </c>
      <c r="AB21" s="68"/>
      <c r="AC21" s="72" t="str">
        <f t="shared" si="25"/>
        <v/>
      </c>
      <c r="AD21" s="68"/>
      <c r="AE21" s="72" t="str">
        <f t="shared" si="25"/>
        <v/>
      </c>
      <c r="AF21" s="68"/>
      <c r="AG21" s="72" t="str">
        <f t="shared" si="25"/>
        <v/>
      </c>
      <c r="AH21" s="68"/>
      <c r="AI21" s="72" t="str">
        <f t="shared" si="25"/>
        <v/>
      </c>
      <c r="AJ21" s="68"/>
      <c r="AK21" s="72" t="str">
        <f t="shared" si="25"/>
        <v/>
      </c>
      <c r="AL21" s="68"/>
      <c r="AM21" s="73" t="str">
        <f t="shared" si="25"/>
        <v/>
      </c>
      <c r="AN21" s="68"/>
      <c r="AO21" s="73" t="str">
        <f t="shared" si="25"/>
        <v/>
      </c>
      <c r="AP21" s="68"/>
      <c r="AQ21" s="73" t="str">
        <f t="shared" si="25"/>
        <v/>
      </c>
      <c r="AR21" s="68"/>
      <c r="AS21" s="73" t="str">
        <f t="shared" si="25"/>
        <v/>
      </c>
    </row>
    <row r="22" spans="1:45" s="14" customFormat="1" ht="8.15" customHeight="1" thickTop="1">
      <c r="D22" s="85"/>
      <c r="E22" s="86"/>
      <c r="F22" s="85"/>
      <c r="G22" s="71"/>
      <c r="H22" s="85"/>
      <c r="I22" s="71"/>
      <c r="J22" s="85"/>
      <c r="K22" s="72"/>
      <c r="L22" s="85"/>
      <c r="M22" s="72"/>
      <c r="N22" s="85"/>
      <c r="O22" s="72"/>
      <c r="P22" s="85"/>
      <c r="Q22" s="72"/>
      <c r="R22" s="85"/>
      <c r="S22" s="72"/>
      <c r="T22" s="85"/>
      <c r="U22" s="72"/>
      <c r="V22" s="85"/>
      <c r="W22" s="72"/>
      <c r="X22" s="85"/>
      <c r="Y22" s="72"/>
      <c r="Z22" s="85"/>
      <c r="AA22" s="72"/>
      <c r="AB22" s="85"/>
      <c r="AC22" s="72"/>
      <c r="AD22" s="85"/>
      <c r="AE22" s="72"/>
      <c r="AF22" s="85"/>
      <c r="AG22" s="72"/>
      <c r="AH22" s="85"/>
      <c r="AI22" s="72"/>
      <c r="AJ22" s="85"/>
      <c r="AK22" s="72"/>
      <c r="AL22" s="85"/>
      <c r="AM22" s="73"/>
      <c r="AN22" s="85"/>
      <c r="AO22" s="73"/>
      <c r="AP22" s="85"/>
      <c r="AQ22" s="73"/>
      <c r="AR22" s="85"/>
      <c r="AS22" s="73"/>
    </row>
    <row r="23" spans="1:45">
      <c r="B23" s="11"/>
      <c r="C23" s="14" t="s">
        <v>35</v>
      </c>
      <c r="D23" s="16" t="str">
        <f>IF(D18="","",D21-D18)</f>
        <v/>
      </c>
      <c r="E23" s="17"/>
      <c r="F23" s="11"/>
      <c r="G23" s="16" t="str">
        <f>IF(G18="","",G21-G18)</f>
        <v/>
      </c>
      <c r="H23" s="11"/>
      <c r="I23" s="16" t="str">
        <f>IF(I18="","",I21-I18)</f>
        <v/>
      </c>
      <c r="J23" s="11"/>
      <c r="K23" s="16" t="str">
        <f>IF(K18="","",K21-K18)</f>
        <v/>
      </c>
      <c r="L23" s="11"/>
      <c r="M23" s="16" t="str">
        <f>IF(M18="","",M21-M18)</f>
        <v/>
      </c>
      <c r="N23" s="11"/>
      <c r="O23" s="16" t="str">
        <f>IF(O18="","",O21-O18)</f>
        <v/>
      </c>
      <c r="P23" s="11"/>
      <c r="Q23" s="16" t="str">
        <f>IF(Q18="","",Q21-Q18)</f>
        <v/>
      </c>
      <c r="R23" s="11"/>
      <c r="S23" s="16" t="str">
        <f>IF(S18="","",S21-S18)</f>
        <v/>
      </c>
      <c r="T23" s="11"/>
      <c r="U23" s="16" t="str">
        <f>IF(U18="","",U21-U18)</f>
        <v/>
      </c>
      <c r="V23" s="11"/>
      <c r="W23" s="16" t="str">
        <f>IF(W18="","",W21-W18)</f>
        <v/>
      </c>
      <c r="X23" s="11"/>
      <c r="Y23" s="87" t="str">
        <f>IF(Y18="","",Y21-Y18)</f>
        <v/>
      </c>
      <c r="Z23" s="11"/>
      <c r="AA23" s="16" t="str">
        <f>IF(AA18="","",AA21-AA18)</f>
        <v/>
      </c>
      <c r="AB23" s="11"/>
      <c r="AC23" s="16" t="str">
        <f>IF(AC18="","",AC21-AC18)</f>
        <v/>
      </c>
      <c r="AD23" s="11"/>
      <c r="AE23" s="16" t="str">
        <f>IF(AE18="","",AE21-AE18)</f>
        <v/>
      </c>
      <c r="AF23" s="11"/>
      <c r="AG23" s="16" t="str">
        <f>IF(AG18="","",AG21-AG18)</f>
        <v/>
      </c>
      <c r="AH23" s="11"/>
      <c r="AI23" s="16" t="str">
        <f>IF(AI18="","",AI21-AI18)</f>
        <v/>
      </c>
      <c r="AJ23" s="11"/>
      <c r="AK23" s="16" t="str">
        <f>IF(AK18="","",AK21-AK18)</f>
        <v/>
      </c>
      <c r="AL23" s="11"/>
      <c r="AM23" s="16" t="str">
        <f>IF(AM18="","",AM21-AM18)</f>
        <v/>
      </c>
      <c r="AN23" s="11"/>
      <c r="AO23" s="16" t="str">
        <f>IF(AO18="","",AO21-AO18)</f>
        <v/>
      </c>
      <c r="AP23" s="11"/>
      <c r="AQ23" s="16" t="str">
        <f>IF(AQ18="","",AQ21-AQ18)</f>
        <v/>
      </c>
      <c r="AR23" s="11"/>
      <c r="AS23" s="16" t="str">
        <f>IF(AS18="","",AS21-AS18)</f>
        <v/>
      </c>
    </row>
    <row r="24" spans="1:45" s="14" customFormat="1" ht="8.15" customHeight="1" thickBot="1">
      <c r="D24" s="85"/>
      <c r="E24" s="86"/>
      <c r="F24" s="85"/>
      <c r="G24" s="71"/>
      <c r="H24" s="85"/>
      <c r="I24" s="71"/>
      <c r="J24" s="85"/>
      <c r="K24" s="72"/>
      <c r="L24" s="85"/>
      <c r="M24" s="72"/>
      <c r="N24" s="85"/>
      <c r="O24" s="72"/>
      <c r="P24" s="85"/>
      <c r="Q24" s="72"/>
      <c r="R24" s="85"/>
      <c r="S24" s="72"/>
      <c r="T24" s="85"/>
      <c r="U24" s="72"/>
      <c r="V24" s="85"/>
      <c r="W24" s="72"/>
      <c r="X24" s="85"/>
      <c r="Y24" s="72"/>
      <c r="Z24" s="85"/>
      <c r="AA24" s="72"/>
      <c r="AB24" s="85"/>
      <c r="AC24" s="72"/>
      <c r="AD24" s="85"/>
      <c r="AE24" s="72"/>
      <c r="AF24" s="85"/>
      <c r="AG24" s="72"/>
      <c r="AH24" s="85"/>
      <c r="AI24" s="72"/>
      <c r="AJ24" s="85"/>
      <c r="AK24" s="72"/>
      <c r="AL24" s="85"/>
      <c r="AM24" s="73"/>
      <c r="AN24" s="85"/>
      <c r="AO24" s="73"/>
      <c r="AP24" s="85"/>
      <c r="AQ24" s="73"/>
      <c r="AR24" s="85"/>
      <c r="AS24" s="73"/>
    </row>
    <row r="25" spans="1:45" ht="14.15" customHeight="1" thickBot="1">
      <c r="B25" s="11"/>
      <c r="C25" s="14" t="s">
        <v>34</v>
      </c>
      <c r="D25" s="11"/>
      <c r="E25" s="17"/>
      <c r="F25" s="26" t="str">
        <f>IF(G18="","",G23/8.34/$D$23)</f>
        <v/>
      </c>
      <c r="G25" s="11"/>
      <c r="H25" s="26" t="str">
        <f>IF(I18="","",I23/8.34/$D$23)</f>
        <v/>
      </c>
      <c r="I25" s="11"/>
      <c r="J25" s="82" t="str">
        <f>IF(K18="","",K23/8.34/$D$23)</f>
        <v/>
      </c>
      <c r="K25" s="11"/>
      <c r="L25" s="83" t="str">
        <f>IF(M18="","",M23/8.34/$D$23)</f>
        <v/>
      </c>
      <c r="M25" s="11"/>
      <c r="N25" s="83" t="str">
        <f>IF(O18="","",O23/8.34/$D$23)</f>
        <v/>
      </c>
      <c r="O25" s="11"/>
      <c r="P25" s="83" t="str">
        <f>IF(Q18="","",Q23/8.34/$D$23)</f>
        <v/>
      </c>
      <c r="Q25" s="11"/>
      <c r="R25" s="83" t="str">
        <f>IF(S18="","",S23/8.34/$D$23)</f>
        <v/>
      </c>
      <c r="S25" s="11"/>
      <c r="T25" s="83" t="str">
        <f>IF(U18="","",U23/8.34/$D$23)</f>
        <v/>
      </c>
      <c r="U25" s="11"/>
      <c r="V25" s="83" t="str">
        <f>IF(W18="","",W23/8.34/$D$23)</f>
        <v/>
      </c>
      <c r="W25" s="11"/>
      <c r="X25" s="84" t="str">
        <f>IF(Y18="","",Y23/8.34/$D$23)</f>
        <v/>
      </c>
      <c r="Y25" s="11"/>
      <c r="Z25" s="83" t="str">
        <f>IF(AA18="","",AA23/8.34/$D$23)</f>
        <v/>
      </c>
      <c r="AA25" s="11"/>
      <c r="AB25" s="83" t="str">
        <f>IF(AC18="","",AC23/8.34/$D$23)</f>
        <v/>
      </c>
      <c r="AC25" s="11"/>
      <c r="AD25" s="83" t="str">
        <f>IF(AE18="","",AE23/8.34/$D$23)</f>
        <v/>
      </c>
      <c r="AE25" s="11"/>
      <c r="AF25" s="83" t="str">
        <f>IF(AG18="","",AG23/8.34/$D$23)</f>
        <v/>
      </c>
      <c r="AG25" s="11"/>
      <c r="AH25" s="83" t="str">
        <f>IF(AI18="","",AI23/8.34/$D$23)</f>
        <v/>
      </c>
      <c r="AI25" s="11"/>
      <c r="AJ25" s="83" t="str">
        <f>IF(AK18="","",AK23/8.34/$D$23)</f>
        <v/>
      </c>
      <c r="AK25" s="11"/>
      <c r="AL25" s="83" t="str">
        <f>IF(AM18="","",AM23/8.34/$D$23)</f>
        <v/>
      </c>
      <c r="AM25" s="11"/>
      <c r="AN25" s="83" t="str">
        <f>IF(AO18="","",AO23/8.34/$D$23)</f>
        <v/>
      </c>
      <c r="AO25" s="11"/>
      <c r="AP25" s="83" t="str">
        <f>IF(AQ18="","",AQ23/8.34/$D$23)</f>
        <v/>
      </c>
      <c r="AQ25" s="11"/>
      <c r="AR25" s="83" t="str">
        <f>IF(AS18="","",AS23/8.34/$D$23)</f>
        <v/>
      </c>
      <c r="AS25" s="11"/>
    </row>
    <row r="26" spans="1:45" s="14" customFormat="1" ht="8.15" customHeight="1" thickBot="1">
      <c r="D26" s="85"/>
      <c r="E26" s="86"/>
      <c r="F26" s="85"/>
      <c r="G26" s="71"/>
      <c r="H26" s="85"/>
      <c r="I26" s="71"/>
      <c r="J26" s="85"/>
      <c r="K26" s="72"/>
      <c r="L26" s="85"/>
      <c r="M26" s="72"/>
      <c r="N26" s="85"/>
      <c r="O26" s="72"/>
      <c r="P26" s="85"/>
      <c r="Q26" s="72"/>
      <c r="R26" s="85"/>
      <c r="S26" s="72"/>
      <c r="T26" s="85"/>
      <c r="U26" s="72"/>
      <c r="V26" s="85"/>
      <c r="W26" s="72"/>
      <c r="X26" s="85"/>
      <c r="Y26" s="72"/>
      <c r="Z26" s="85"/>
      <c r="AA26" s="72"/>
      <c r="AB26" s="85"/>
      <c r="AC26" s="72"/>
      <c r="AD26" s="85"/>
      <c r="AE26" s="72"/>
      <c r="AF26" s="85"/>
      <c r="AG26" s="72"/>
      <c r="AH26" s="85"/>
      <c r="AI26" s="72"/>
      <c r="AJ26" s="85"/>
      <c r="AK26" s="72"/>
      <c r="AL26" s="85"/>
      <c r="AM26" s="73"/>
      <c r="AN26" s="85"/>
      <c r="AO26" s="73"/>
      <c r="AP26" s="85"/>
      <c r="AQ26" s="73"/>
      <c r="AR26" s="85"/>
      <c r="AS26" s="73"/>
    </row>
    <row r="27" spans="1:45" ht="14" thickTop="1" thickBot="1">
      <c r="B27" s="11"/>
      <c r="C27" s="14" t="s">
        <v>36</v>
      </c>
      <c r="D27" s="11"/>
      <c r="E27" s="11"/>
      <c r="F27" s="68"/>
      <c r="G27" s="71" t="str">
        <f>IF(OR($D23="",F27=""),"",$D23*8.34*F27)</f>
        <v/>
      </c>
      <c r="H27" s="68"/>
      <c r="I27" s="71" t="str">
        <f>IF(OR($D23="",H27=""),"",$D23*8.34*H27)</f>
        <v/>
      </c>
      <c r="J27" s="68"/>
      <c r="K27" s="71" t="str">
        <f>IF(OR($D23="",J27=""),"",$D23*8.34*J27)</f>
        <v/>
      </c>
      <c r="L27" s="68"/>
      <c r="M27" s="72" t="str">
        <f>IF(OR($D23="",L27=""),"",$D23*8.34*L27)</f>
        <v/>
      </c>
      <c r="N27" s="68"/>
      <c r="O27" s="72" t="str">
        <f>IF(OR($D23="",N27=""),"",$D23*8.34*N27)</f>
        <v/>
      </c>
      <c r="P27" s="68"/>
      <c r="Q27" s="72" t="str">
        <f>IF(OR($D23="",P27=""),"",$D23*8.34*P27)</f>
        <v/>
      </c>
      <c r="R27" s="68"/>
      <c r="S27" s="72" t="str">
        <f>IF(OR($D23="",R27=""),"",$D23*8.34*R27)</f>
        <v/>
      </c>
      <c r="T27" s="68"/>
      <c r="U27" s="72" t="str">
        <f>IF(OR($D23="",T27=""),"",$D23*8.34*T27)</f>
        <v/>
      </c>
      <c r="V27" s="68"/>
      <c r="W27" s="72" t="str">
        <f>IF(OR($D23="",V27=""),"",$D23*8.34*V27)</f>
        <v/>
      </c>
      <c r="X27" s="68"/>
      <c r="Y27" s="72" t="str">
        <f>IF(OR($D23="",X27=""),"",$D23*8.34*X27)</f>
        <v/>
      </c>
      <c r="Z27" s="68"/>
      <c r="AA27" s="72" t="str">
        <f>IF(OR($D23="",Z27=""),"",$D23*8.34*Z27)</f>
        <v/>
      </c>
      <c r="AB27" s="68"/>
      <c r="AC27" s="72" t="str">
        <f>IF(OR($D23="",AB27=""),"",$D23*8.34*AB27)</f>
        <v/>
      </c>
      <c r="AD27" s="68"/>
      <c r="AE27" s="72" t="str">
        <f>IF(OR($D23="",AD27=""),"",$D23*8.34*AD27)</f>
        <v/>
      </c>
      <c r="AF27" s="68"/>
      <c r="AG27" s="72" t="str">
        <f>IF(OR($D23="",AF27=""),"",$D23*8.34*AF27)</f>
        <v/>
      </c>
      <c r="AH27" s="68"/>
      <c r="AI27" s="72" t="str">
        <f>IF(OR($D23="",AH27=""),"",$D23*8.34*AH27)</f>
        <v/>
      </c>
      <c r="AJ27" s="68"/>
      <c r="AK27" s="72" t="str">
        <f>IF(OR($D23="",AJ27=""),"",$D23*8.34*AJ27)</f>
        <v/>
      </c>
      <c r="AL27" s="68"/>
      <c r="AM27" s="72" t="str">
        <f>IF(OR($D23="",AL27=""),"",$D23*8.34*AL27)</f>
        <v/>
      </c>
      <c r="AN27" s="68"/>
      <c r="AO27" s="72" t="str">
        <f>IF(OR($D23="",AN27=""),"",$D23*8.34*AN27)</f>
        <v/>
      </c>
      <c r="AP27" s="68"/>
      <c r="AQ27" s="72" t="str">
        <f>IF(OR($D23="",AP27=""),"",$D23*8.34*AP27)</f>
        <v/>
      </c>
      <c r="AR27" s="68"/>
      <c r="AS27" s="72" t="str">
        <f>IF(OR($D23="",AR27=""),"",$D23*8.34*AR27)</f>
        <v/>
      </c>
    </row>
    <row r="28" spans="1:45" s="14" customFormat="1" ht="8.15" customHeight="1" thickTop="1" thickBot="1">
      <c r="D28" s="85"/>
      <c r="E28" s="86"/>
      <c r="F28" s="85"/>
      <c r="G28" s="71"/>
      <c r="H28" s="85"/>
      <c r="I28" s="71"/>
      <c r="J28" s="85"/>
      <c r="K28" s="72"/>
      <c r="L28" s="85"/>
      <c r="M28" s="72"/>
      <c r="N28" s="85"/>
      <c r="O28" s="72"/>
      <c r="P28" s="85"/>
      <c r="Q28" s="72"/>
      <c r="R28" s="85"/>
      <c r="S28" s="72"/>
      <c r="T28" s="85"/>
      <c r="U28" s="72"/>
      <c r="V28" s="85"/>
      <c r="W28" s="72"/>
      <c r="X28" s="85"/>
      <c r="Y28" s="72"/>
      <c r="Z28" s="85"/>
      <c r="AA28" s="72"/>
      <c r="AB28" s="85"/>
      <c r="AC28" s="72"/>
      <c r="AD28" s="85"/>
      <c r="AE28" s="72"/>
      <c r="AF28" s="85"/>
      <c r="AG28" s="72"/>
      <c r="AH28" s="85"/>
      <c r="AI28" s="72"/>
      <c r="AJ28" s="85"/>
      <c r="AK28" s="72"/>
      <c r="AL28" s="85"/>
      <c r="AM28" s="73"/>
      <c r="AN28" s="85"/>
      <c r="AO28" s="73"/>
      <c r="AP28" s="85"/>
      <c r="AQ28" s="73"/>
      <c r="AR28" s="85"/>
      <c r="AS28" s="73"/>
    </row>
    <row r="29" spans="1:45" ht="13.5" thickBot="1">
      <c r="B29" s="11"/>
      <c r="C29" s="14" t="s">
        <v>37</v>
      </c>
      <c r="D29" s="11"/>
      <c r="E29" s="11"/>
      <c r="F29" s="59">
        <v>250</v>
      </c>
      <c r="G29" s="11"/>
      <c r="H29" s="38">
        <v>250</v>
      </c>
      <c r="I29" s="11"/>
      <c r="J29" s="38">
        <v>25</v>
      </c>
      <c r="K29" s="11"/>
      <c r="L29" s="38">
        <v>3.0000000000000001E-3</v>
      </c>
      <c r="M29" s="11"/>
      <c r="N29" s="38">
        <v>3.0000000000000001E-3</v>
      </c>
      <c r="O29" s="11"/>
      <c r="P29" s="38">
        <v>0.05</v>
      </c>
      <c r="Q29" s="11"/>
      <c r="R29" s="38">
        <v>6.0999999999999999E-2</v>
      </c>
      <c r="S29" s="11"/>
      <c r="T29" s="38">
        <v>4.1000000000000002E-2</v>
      </c>
      <c r="U29" s="11"/>
      <c r="V29" s="38">
        <v>4.9000000000000002E-2</v>
      </c>
      <c r="W29" s="11"/>
      <c r="X29" s="38">
        <v>2.9999999999999997E-4</v>
      </c>
      <c r="Y29" s="14"/>
      <c r="Z29" s="38"/>
      <c r="AA29"/>
      <c r="AB29" s="38">
        <v>2.1000000000000001E-2</v>
      </c>
      <c r="AC29" s="11"/>
      <c r="AD29" s="38"/>
      <c r="AE29" s="32"/>
      <c r="AF29" s="38">
        <v>5.0000000000000001E-3</v>
      </c>
      <c r="AG29" s="11"/>
      <c r="AH29" s="38">
        <v>0.17499999999999999</v>
      </c>
      <c r="AI29"/>
      <c r="AJ29" s="38">
        <v>50</v>
      </c>
      <c r="AK29" s="32"/>
      <c r="AL29" s="38"/>
      <c r="AM29" s="11"/>
      <c r="AN29" s="38"/>
      <c r="AO29" s="11"/>
      <c r="AP29" s="38"/>
      <c r="AQ29" s="11"/>
      <c r="AR29" s="38"/>
      <c r="AS29" s="11"/>
    </row>
    <row r="30" spans="1:45" s="14" customFormat="1" ht="8.15" customHeight="1" thickBot="1">
      <c r="D30" s="85"/>
      <c r="E30" s="86"/>
      <c r="F30" s="71"/>
      <c r="G30" s="85"/>
      <c r="H30" s="71"/>
      <c r="I30" s="85"/>
      <c r="J30" s="72"/>
      <c r="K30" s="85"/>
      <c r="L30" s="72"/>
      <c r="M30" s="85"/>
      <c r="N30" s="72"/>
      <c r="O30" s="85"/>
      <c r="P30" s="72"/>
      <c r="Q30" s="85"/>
      <c r="R30" s="72"/>
      <c r="S30" s="85"/>
      <c r="T30" s="72"/>
      <c r="U30" s="85"/>
      <c r="V30" s="72"/>
      <c r="W30" s="85"/>
      <c r="X30" s="72"/>
      <c r="Y30" s="85"/>
      <c r="Z30" s="72"/>
      <c r="AA30" s="85"/>
      <c r="AB30" s="72"/>
      <c r="AC30" s="85"/>
      <c r="AD30" s="72"/>
      <c r="AE30" s="85"/>
      <c r="AF30" s="72"/>
      <c r="AG30" s="85"/>
      <c r="AH30" s="72"/>
      <c r="AI30" s="85"/>
      <c r="AJ30" s="72"/>
      <c r="AK30" s="85"/>
      <c r="AL30" s="73"/>
      <c r="AM30" s="85"/>
      <c r="AN30" s="73"/>
      <c r="AO30" s="85"/>
      <c r="AP30" s="73"/>
      <c r="AQ30" s="85"/>
      <c r="AR30" s="73"/>
      <c r="AS30" s="85"/>
    </row>
    <row r="31" spans="1:45" ht="14" thickTop="1" thickBot="1">
      <c r="B31" s="11"/>
      <c r="C31" s="88" t="s">
        <v>38</v>
      </c>
      <c r="D31" s="11"/>
      <c r="E31" s="11"/>
      <c r="F31" s="68"/>
      <c r="G31" s="11"/>
      <c r="H31" s="68"/>
      <c r="I31" s="11"/>
      <c r="J31" s="68"/>
      <c r="K31" s="11"/>
      <c r="L31" s="68"/>
      <c r="M31" s="11"/>
      <c r="N31" s="68"/>
      <c r="O31" s="11"/>
      <c r="P31" s="68"/>
      <c r="Q31" s="11"/>
      <c r="R31" s="68"/>
      <c r="S31" s="11"/>
      <c r="T31" s="68"/>
      <c r="U31" s="11"/>
      <c r="V31" s="68"/>
      <c r="W31" s="11"/>
      <c r="X31" s="68"/>
      <c r="Y31" s="11"/>
      <c r="Z31" s="68"/>
      <c r="AA31" s="11"/>
      <c r="AB31" s="68"/>
      <c r="AC31" s="11"/>
      <c r="AD31" s="68"/>
      <c r="AE31" s="11"/>
      <c r="AF31" s="68"/>
      <c r="AG31" s="11"/>
      <c r="AH31" s="68"/>
      <c r="AI31" s="11"/>
      <c r="AJ31" s="68"/>
      <c r="AK31" s="11"/>
      <c r="AL31" s="68"/>
      <c r="AM31" s="11"/>
      <c r="AN31" s="68"/>
      <c r="AO31" s="11"/>
      <c r="AP31" s="68"/>
      <c r="AQ31" s="11"/>
      <c r="AR31" s="68"/>
      <c r="AS31" s="11"/>
    </row>
    <row r="32" spans="1:45" s="14" customFormat="1" ht="13.5" thickTop="1">
      <c r="E32" s="20"/>
      <c r="G32" s="60"/>
      <c r="I32" s="60"/>
      <c r="K32" s="61"/>
      <c r="M32" s="61"/>
      <c r="O32" s="61"/>
      <c r="Q32" s="61"/>
      <c r="S32" s="61"/>
      <c r="U32" s="61"/>
      <c r="W32" s="61"/>
      <c r="Y32" s="61"/>
      <c r="Z32" s="62"/>
      <c r="AA32" s="61"/>
      <c r="AC32" s="61"/>
      <c r="AD32" s="62"/>
      <c r="AE32" s="61"/>
      <c r="AF32" s="62"/>
      <c r="AG32" s="61"/>
      <c r="AH32" s="62"/>
      <c r="AI32" s="61"/>
      <c r="AJ32" s="62"/>
      <c r="AK32" s="61"/>
      <c r="AL32" s="62"/>
      <c r="AM32" s="63"/>
      <c r="AO32" s="63"/>
      <c r="AQ32" s="63"/>
      <c r="AS32" s="63"/>
    </row>
    <row r="33" spans="1:45">
      <c r="A33"/>
      <c r="B33"/>
      <c r="C33"/>
      <c r="D33"/>
      <c r="E33" s="17"/>
      <c r="F33" s="11"/>
      <c r="G33" s="18"/>
      <c r="H33" s="11"/>
      <c r="I33" s="18"/>
      <c r="J33" s="11"/>
      <c r="K33" s="21"/>
      <c r="L33" s="11"/>
      <c r="M33" s="21"/>
      <c r="N33" s="11"/>
      <c r="O33" s="21"/>
      <c r="P33" s="11"/>
      <c r="Q33" s="21"/>
      <c r="R33" s="11"/>
      <c r="S33" s="21"/>
      <c r="T33" s="11"/>
      <c r="U33" s="21"/>
      <c r="V33" s="11"/>
      <c r="W33" s="21"/>
      <c r="X33"/>
      <c r="Y33" s="21"/>
      <c r="Z33" s="11"/>
      <c r="AA33"/>
      <c r="AB33"/>
      <c r="AC33" s="21"/>
      <c r="AD33" s="11"/>
      <c r="AE33" s="21"/>
      <c r="AF33" s="11"/>
      <c r="AG33" s="21"/>
      <c r="AH33" s="11"/>
      <c r="AI33" s="21"/>
      <c r="AJ33" s="11"/>
      <c r="AK33" s="21"/>
      <c r="AL33" s="11"/>
      <c r="AM33" s="56"/>
      <c r="AN33" s="11"/>
      <c r="AO33" s="56"/>
      <c r="AP33" s="11"/>
      <c r="AQ33" s="56"/>
      <c r="AR33" s="11"/>
      <c r="AS33" s="56"/>
    </row>
    <row r="34" spans="1:45">
      <c r="B34"/>
      <c r="C34"/>
      <c r="D34" s="32"/>
      <c r="E34" s="17"/>
      <c r="F34" s="11"/>
      <c r="G34" s="18"/>
      <c r="H34" s="11"/>
      <c r="I34" s="18"/>
      <c r="J34" s="11"/>
      <c r="K34" s="21"/>
      <c r="L34" s="11"/>
      <c r="M34" s="21"/>
      <c r="N34" s="11"/>
      <c r="O34" s="21"/>
      <c r="P34" s="11"/>
      <c r="Q34" s="21"/>
      <c r="R34" s="11"/>
      <c r="S34" s="21"/>
      <c r="T34" s="11"/>
      <c r="U34" s="21"/>
      <c r="V34" s="11"/>
      <c r="W34" s="21"/>
      <c r="X34" s="11"/>
      <c r="Y34" s="21"/>
      <c r="Z34" s="11"/>
      <c r="AA34" s="21"/>
      <c r="AB34" s="11"/>
      <c r="AC34" s="21"/>
      <c r="AD34" s="11"/>
      <c r="AE34" s="21"/>
      <c r="AF34" s="11"/>
      <c r="AG34" s="21"/>
      <c r="AH34" s="11"/>
      <c r="AI34" s="21"/>
      <c r="AJ34" s="11"/>
      <c r="AK34" s="21"/>
      <c r="AL34" s="11"/>
      <c r="AM34" s="56"/>
      <c r="AN34" s="11"/>
      <c r="AO34" s="56"/>
      <c r="AP34" s="11"/>
      <c r="AQ34" s="56"/>
      <c r="AR34" s="11"/>
      <c r="AS34" s="56"/>
    </row>
    <row r="35" spans="1:45">
      <c r="B35"/>
      <c r="C35"/>
      <c r="D35" s="32"/>
      <c r="E35" s="49"/>
      <c r="F35"/>
      <c r="G35" s="27"/>
      <c r="H35"/>
      <c r="I35" s="27"/>
      <c r="J35"/>
      <c r="K35" s="43"/>
      <c r="L35"/>
      <c r="M35" s="43"/>
      <c r="N35"/>
      <c r="O35" s="43"/>
      <c r="P35"/>
      <c r="Q35" s="43"/>
      <c r="R35"/>
      <c r="S35" s="43"/>
      <c r="T35"/>
      <c r="U35" s="43"/>
      <c r="V35"/>
      <c r="W35" s="43"/>
      <c r="X35"/>
      <c r="Y35" s="43"/>
      <c r="Z35"/>
      <c r="AA35" s="43"/>
      <c r="AB35"/>
      <c r="AC35" s="43"/>
      <c r="AD35"/>
      <c r="AE35" s="43"/>
      <c r="AF35"/>
      <c r="AG35" s="43"/>
      <c r="AH35"/>
      <c r="AI35" s="43"/>
      <c r="AJ35"/>
      <c r="AK35" s="43"/>
      <c r="AL35"/>
      <c r="AM35" s="55"/>
      <c r="AN35"/>
      <c r="AO35" s="55"/>
      <c r="AP35"/>
      <c r="AQ35" s="55"/>
      <c r="AR35"/>
      <c r="AS35" s="55"/>
    </row>
    <row r="36" spans="1:45">
      <c r="B36"/>
      <c r="C36"/>
      <c r="D36" s="32"/>
      <c r="E36" s="49"/>
      <c r="F36"/>
      <c r="G36" s="27"/>
      <c r="H36"/>
      <c r="I36" s="27"/>
      <c r="J36"/>
      <c r="K36" s="43"/>
      <c r="L36"/>
      <c r="M36" s="43"/>
      <c r="N36"/>
      <c r="O36" s="43"/>
      <c r="P36"/>
      <c r="Q36" s="43"/>
      <c r="R36"/>
      <c r="S36" s="43"/>
      <c r="T36"/>
      <c r="U36" s="43"/>
      <c r="V36"/>
      <c r="W36" s="43"/>
      <c r="X36"/>
      <c r="Y36" s="43"/>
      <c r="Z36"/>
      <c r="AA36" s="43"/>
      <c r="AB36"/>
      <c r="AC36" s="43"/>
      <c r="AD36"/>
      <c r="AE36" s="43"/>
      <c r="AF36"/>
      <c r="AG36" s="43"/>
      <c r="AH36"/>
      <c r="AI36" s="43"/>
      <c r="AJ36"/>
      <c r="AK36" s="43"/>
      <c r="AL36"/>
      <c r="AM36" s="55"/>
      <c r="AN36"/>
      <c r="AO36" s="55"/>
      <c r="AP36"/>
      <c r="AQ36" s="55"/>
      <c r="AR36"/>
      <c r="AS36" s="55"/>
    </row>
    <row r="37" spans="1:45">
      <c r="B37" s="11"/>
      <c r="D37" s="11"/>
      <c r="E37" s="17"/>
      <c r="F37" s="11"/>
      <c r="G37" s="18"/>
      <c r="H37" s="11"/>
      <c r="I37" s="18"/>
      <c r="J37" s="11"/>
      <c r="K37" s="21"/>
      <c r="L37" s="11"/>
      <c r="M37" s="21"/>
      <c r="N37" s="11"/>
      <c r="O37" s="21"/>
      <c r="P37" s="11"/>
      <c r="Q37" s="21"/>
      <c r="R37" s="11"/>
      <c r="S37" s="21"/>
      <c r="T37" s="11"/>
      <c r="U37" s="21"/>
      <c r="V37" s="11"/>
      <c r="W37" s="21"/>
      <c r="X37" s="11"/>
      <c r="Y37" s="21"/>
      <c r="Z37" s="11"/>
      <c r="AA37" s="21"/>
      <c r="AB37" s="11"/>
      <c r="AC37" s="21"/>
      <c r="AD37" s="11"/>
      <c r="AE37" s="21"/>
      <c r="AF37" s="11"/>
      <c r="AG37" s="21"/>
      <c r="AH37" s="11"/>
      <c r="AI37" s="21"/>
      <c r="AJ37" s="11"/>
      <c r="AK37" s="21"/>
      <c r="AL37" s="11"/>
      <c r="AM37" s="56"/>
      <c r="AN37" s="11"/>
      <c r="AO37" s="56"/>
      <c r="AP37" s="11"/>
      <c r="AQ37" s="56"/>
      <c r="AR37" s="11"/>
      <c r="AS37" s="56"/>
    </row>
    <row r="38" spans="1:45">
      <c r="B38" s="11"/>
      <c r="D38" s="11"/>
      <c r="E38" s="17"/>
      <c r="F38" s="11"/>
      <c r="G38" s="18"/>
      <c r="H38" s="11"/>
      <c r="I38" s="18"/>
      <c r="J38" s="11"/>
      <c r="K38" s="21"/>
      <c r="L38" s="11"/>
      <c r="M38" s="21"/>
      <c r="N38" s="11"/>
      <c r="O38" s="21"/>
      <c r="P38" s="11"/>
      <c r="Q38" s="21"/>
      <c r="R38" s="11"/>
      <c r="S38" s="21"/>
      <c r="T38" s="11"/>
      <c r="U38" s="21"/>
      <c r="V38" s="11"/>
      <c r="W38" s="21"/>
      <c r="X38" s="11"/>
      <c r="Y38" s="21"/>
      <c r="Z38" s="11"/>
      <c r="AA38" s="21"/>
      <c r="AB38" s="11"/>
      <c r="AC38" s="21"/>
      <c r="AD38" s="11"/>
      <c r="AE38" s="21"/>
      <c r="AF38" s="11"/>
      <c r="AG38" s="21"/>
      <c r="AH38" s="11"/>
      <c r="AI38" s="21"/>
      <c r="AJ38" s="11"/>
      <c r="AK38" s="21"/>
      <c r="AL38" s="11"/>
      <c r="AM38" s="56"/>
      <c r="AN38" s="11"/>
      <c r="AO38" s="56"/>
      <c r="AP38" s="11"/>
      <c r="AQ38" s="56"/>
      <c r="AR38" s="11"/>
      <c r="AS38" s="56"/>
    </row>
    <row r="39" spans="1:45">
      <c r="B39" s="11"/>
      <c r="D39" s="11"/>
      <c r="E39" s="17"/>
      <c r="F39" s="11"/>
      <c r="G39" s="18"/>
      <c r="H39" s="11"/>
      <c r="I39" s="18"/>
      <c r="J39" s="11"/>
      <c r="K39" s="21"/>
      <c r="L39" s="11"/>
      <c r="M39" s="21"/>
      <c r="N39" s="11"/>
      <c r="O39" s="21"/>
      <c r="P39" s="11"/>
      <c r="Q39" s="21"/>
      <c r="R39" s="11"/>
      <c r="S39" s="21"/>
      <c r="T39" s="11"/>
      <c r="U39" s="21"/>
      <c r="V39" s="11"/>
      <c r="W39" s="21"/>
      <c r="X39" s="11"/>
      <c r="Y39" s="21"/>
      <c r="Z39" s="11"/>
      <c r="AA39" s="21"/>
      <c r="AB39" s="11"/>
      <c r="AC39" s="21"/>
      <c r="AD39" s="11"/>
      <c r="AE39" s="21"/>
      <c r="AF39" s="11"/>
      <c r="AG39" s="21"/>
      <c r="AH39" s="11"/>
      <c r="AI39" s="21"/>
      <c r="AJ39" s="11"/>
      <c r="AK39" s="21"/>
      <c r="AL39" s="11"/>
      <c r="AM39" s="56"/>
      <c r="AN39" s="11"/>
      <c r="AO39" s="56"/>
      <c r="AP39" s="11"/>
      <c r="AQ39" s="56"/>
      <c r="AR39" s="11"/>
      <c r="AS39" s="56"/>
    </row>
    <row r="40" spans="1:45">
      <c r="B40" s="11"/>
      <c r="D40" s="11"/>
      <c r="E40" s="17"/>
      <c r="F40" s="11"/>
      <c r="G40" s="18"/>
      <c r="H40" s="11"/>
      <c r="I40" s="18"/>
      <c r="J40" s="11"/>
      <c r="K40" s="21"/>
      <c r="L40" s="11"/>
      <c r="M40" s="21"/>
      <c r="N40" s="11"/>
      <c r="O40" s="21"/>
      <c r="P40" s="11"/>
      <c r="Q40" s="21"/>
      <c r="R40" s="11"/>
      <c r="S40" s="21"/>
      <c r="T40" s="11"/>
      <c r="U40" s="21"/>
      <c r="V40" s="11"/>
      <c r="W40" s="21"/>
      <c r="X40" s="11"/>
      <c r="Y40" s="21"/>
      <c r="Z40" s="11"/>
      <c r="AA40" s="21"/>
      <c r="AB40" s="11"/>
      <c r="AC40" s="21"/>
      <c r="AD40" s="11"/>
      <c r="AE40" s="21"/>
      <c r="AF40" s="11"/>
      <c r="AG40" s="21"/>
      <c r="AH40" s="11"/>
      <c r="AI40" s="21"/>
      <c r="AJ40" s="11"/>
      <c r="AK40" s="21"/>
      <c r="AL40" s="11"/>
      <c r="AM40" s="56"/>
      <c r="AN40" s="11"/>
      <c r="AO40" s="56"/>
      <c r="AP40" s="11"/>
      <c r="AQ40" s="56"/>
      <c r="AR40" s="11"/>
      <c r="AS40" s="56"/>
    </row>
    <row r="41" spans="1:45">
      <c r="B41" s="11"/>
      <c r="D41" s="11"/>
      <c r="E41" s="17"/>
      <c r="F41" s="11"/>
      <c r="G41" s="18"/>
      <c r="H41" s="11"/>
      <c r="I41" s="18"/>
      <c r="J41" s="11"/>
      <c r="K41" s="21"/>
      <c r="L41" s="11"/>
      <c r="M41" s="21"/>
      <c r="N41" s="11"/>
      <c r="O41" s="21"/>
      <c r="P41" s="11"/>
      <c r="Q41" s="21"/>
      <c r="R41" s="11"/>
      <c r="S41" s="21"/>
      <c r="T41" s="11"/>
      <c r="U41" s="21"/>
      <c r="V41" s="11"/>
      <c r="W41" s="21"/>
      <c r="X41" s="11"/>
      <c r="Y41" s="21"/>
      <c r="Z41" s="11"/>
      <c r="AA41" s="21"/>
      <c r="AB41" s="11"/>
      <c r="AC41" s="21"/>
      <c r="AD41" s="11"/>
      <c r="AE41" s="21"/>
      <c r="AF41" s="11"/>
      <c r="AG41" s="21"/>
      <c r="AH41" s="11"/>
      <c r="AI41" s="21"/>
      <c r="AJ41" s="11"/>
      <c r="AK41" s="21"/>
      <c r="AL41" s="11"/>
      <c r="AM41" s="56"/>
      <c r="AN41" s="11"/>
      <c r="AO41" s="56"/>
      <c r="AP41" s="11"/>
      <c r="AQ41" s="56"/>
      <c r="AR41" s="11"/>
      <c r="AS41" s="56"/>
    </row>
    <row r="42" spans="1:45">
      <c r="B42" s="11"/>
      <c r="D42" s="11"/>
      <c r="E42" s="17"/>
      <c r="F42" s="11"/>
      <c r="G42" s="18"/>
      <c r="H42" s="11"/>
      <c r="I42" s="18"/>
      <c r="J42" s="11"/>
      <c r="K42" s="21"/>
      <c r="L42" s="11"/>
      <c r="M42" s="21"/>
      <c r="N42" s="11"/>
      <c r="O42" s="21"/>
      <c r="P42" s="11"/>
      <c r="Q42" s="21"/>
      <c r="R42" s="11"/>
      <c r="S42" s="21"/>
      <c r="T42" s="11"/>
      <c r="U42" s="21"/>
      <c r="V42" s="11"/>
      <c r="W42" s="21"/>
      <c r="X42" s="11"/>
      <c r="Y42" s="21"/>
      <c r="Z42" s="11"/>
      <c r="AA42" s="21"/>
      <c r="AB42" s="11"/>
      <c r="AC42" s="21"/>
      <c r="AD42" s="11"/>
      <c r="AE42" s="21"/>
      <c r="AF42" s="11"/>
      <c r="AG42" s="21"/>
      <c r="AH42" s="11"/>
      <c r="AI42" s="21"/>
      <c r="AJ42" s="11"/>
      <c r="AK42" s="21"/>
      <c r="AL42" s="11"/>
      <c r="AM42" s="56"/>
      <c r="AN42" s="11"/>
      <c r="AO42" s="56"/>
      <c r="AP42" s="11"/>
      <c r="AQ42" s="56"/>
      <c r="AR42" s="11"/>
      <c r="AS42" s="56"/>
    </row>
    <row r="43" spans="1:45">
      <c r="B43" s="11"/>
      <c r="D43" s="11"/>
      <c r="E43" s="17"/>
      <c r="F43" s="11"/>
      <c r="G43" s="18"/>
      <c r="H43" s="11"/>
      <c r="I43" s="18"/>
      <c r="J43" s="11"/>
      <c r="K43" s="21"/>
      <c r="L43" s="11"/>
      <c r="M43" s="21"/>
      <c r="N43" s="11"/>
      <c r="O43" s="21"/>
      <c r="P43" s="11"/>
      <c r="Q43" s="21"/>
      <c r="R43" s="11"/>
      <c r="S43" s="21"/>
      <c r="T43" s="11"/>
      <c r="U43" s="21"/>
      <c r="V43" s="11"/>
      <c r="W43" s="21"/>
      <c r="X43" s="11"/>
      <c r="Y43" s="21"/>
      <c r="Z43" s="11"/>
      <c r="AA43" s="21"/>
      <c r="AB43" s="11"/>
      <c r="AC43" s="21"/>
      <c r="AD43" s="11"/>
      <c r="AE43" s="21"/>
      <c r="AF43" s="11"/>
      <c r="AG43" s="21"/>
      <c r="AH43" s="11"/>
      <c r="AI43" s="21"/>
      <c r="AJ43" s="11"/>
      <c r="AK43" s="21"/>
      <c r="AL43" s="11"/>
      <c r="AM43" s="56"/>
      <c r="AN43" s="11"/>
      <c r="AO43" s="56"/>
      <c r="AP43" s="11"/>
      <c r="AQ43" s="56"/>
      <c r="AR43" s="11"/>
      <c r="AS43" s="56"/>
    </row>
    <row r="44" spans="1:45">
      <c r="B44" s="11"/>
      <c r="D44" s="11"/>
      <c r="E44" s="17"/>
      <c r="F44" s="11"/>
      <c r="G44" s="18"/>
      <c r="H44" s="11"/>
      <c r="I44" s="18"/>
      <c r="J44" s="11"/>
      <c r="K44" s="21"/>
      <c r="L44" s="11"/>
      <c r="M44" s="21"/>
      <c r="N44" s="11"/>
      <c r="O44" s="21"/>
      <c r="P44" s="11"/>
      <c r="Q44" s="21"/>
      <c r="R44" s="11"/>
      <c r="S44" s="21"/>
      <c r="T44" s="11"/>
      <c r="U44" s="21"/>
      <c r="V44" s="11"/>
      <c r="W44" s="21"/>
      <c r="X44" s="11"/>
      <c r="Y44" s="21"/>
      <c r="Z44" s="11"/>
      <c r="AA44" s="21"/>
      <c r="AB44" s="11"/>
      <c r="AC44" s="21"/>
      <c r="AD44" s="11"/>
      <c r="AE44" s="21"/>
      <c r="AF44" s="11"/>
      <c r="AG44" s="21"/>
      <c r="AH44" s="11"/>
      <c r="AI44" s="21"/>
      <c r="AJ44" s="11"/>
      <c r="AK44" s="21"/>
      <c r="AL44" s="11"/>
      <c r="AM44" s="56"/>
      <c r="AN44" s="11"/>
      <c r="AO44" s="56"/>
      <c r="AP44" s="11"/>
      <c r="AQ44" s="56"/>
      <c r="AR44" s="11"/>
      <c r="AS44" s="56"/>
    </row>
    <row r="45" spans="1:45">
      <c r="B45" s="11"/>
      <c r="D45" s="11"/>
      <c r="E45" s="17"/>
      <c r="F45" s="11"/>
      <c r="G45" s="18"/>
      <c r="H45" s="11"/>
      <c r="I45" s="18"/>
      <c r="J45" s="11"/>
      <c r="K45" s="21"/>
      <c r="L45" s="11"/>
      <c r="M45" s="21"/>
      <c r="N45" s="11"/>
      <c r="O45" s="21"/>
      <c r="P45" s="11"/>
      <c r="Q45" s="21"/>
      <c r="R45" s="11"/>
      <c r="S45" s="21"/>
      <c r="T45" s="11"/>
      <c r="U45" s="21"/>
      <c r="V45" s="11"/>
      <c r="W45" s="21"/>
      <c r="X45" s="11"/>
      <c r="Y45" s="21"/>
      <c r="Z45" s="11"/>
      <c r="AA45" s="21"/>
      <c r="AB45" s="11"/>
      <c r="AC45" s="21"/>
      <c r="AD45" s="11"/>
      <c r="AE45" s="21"/>
      <c r="AF45" s="11"/>
      <c r="AG45" s="21"/>
      <c r="AH45" s="11"/>
      <c r="AI45" s="21"/>
      <c r="AJ45" s="11"/>
      <c r="AK45" s="21"/>
      <c r="AL45" s="11"/>
      <c r="AM45" s="56"/>
      <c r="AN45" s="11"/>
      <c r="AO45" s="56"/>
      <c r="AP45" s="11"/>
      <c r="AQ45" s="56"/>
      <c r="AR45" s="11"/>
      <c r="AS45" s="56"/>
    </row>
    <row r="46" spans="1:45">
      <c r="B46" s="11"/>
      <c r="D46" s="11"/>
      <c r="E46" s="17"/>
      <c r="F46" s="11"/>
      <c r="G46" s="18"/>
      <c r="H46" s="11"/>
      <c r="I46" s="18"/>
      <c r="J46" s="11"/>
      <c r="K46" s="21"/>
      <c r="L46" s="11"/>
      <c r="M46" s="21"/>
      <c r="N46" s="11"/>
      <c r="O46" s="21"/>
      <c r="P46" s="11"/>
      <c r="Q46" s="21"/>
      <c r="R46" s="11"/>
      <c r="S46" s="21"/>
      <c r="T46" s="11"/>
      <c r="U46" s="21"/>
      <c r="V46" s="11"/>
      <c r="W46" s="21"/>
      <c r="X46" s="11"/>
      <c r="Y46" s="21"/>
      <c r="Z46" s="11"/>
      <c r="AA46" s="21"/>
      <c r="AB46" s="11"/>
      <c r="AC46" s="21"/>
      <c r="AD46" s="11"/>
      <c r="AE46" s="21"/>
      <c r="AF46" s="11"/>
      <c r="AG46" s="21"/>
      <c r="AH46" s="11"/>
      <c r="AI46" s="21"/>
      <c r="AJ46" s="11"/>
      <c r="AK46" s="21"/>
      <c r="AL46" s="11"/>
      <c r="AM46" s="56"/>
      <c r="AN46" s="11"/>
      <c r="AO46" s="56"/>
      <c r="AP46" s="11"/>
      <c r="AQ46" s="56"/>
      <c r="AR46" s="11"/>
      <c r="AS46" s="56"/>
    </row>
    <row r="47" spans="1:45">
      <c r="B47" s="11"/>
      <c r="D47" s="11"/>
      <c r="E47" s="17"/>
      <c r="F47" s="11"/>
      <c r="G47" s="18"/>
      <c r="H47" s="11"/>
      <c r="I47" s="18"/>
      <c r="J47" s="11"/>
      <c r="K47" s="21"/>
      <c r="L47" s="11"/>
      <c r="M47" s="21"/>
      <c r="N47" s="11"/>
      <c r="O47" s="21"/>
      <c r="P47" s="11"/>
      <c r="Q47" s="21"/>
      <c r="R47" s="11"/>
      <c r="S47" s="21"/>
      <c r="T47" s="11"/>
      <c r="U47" s="21"/>
      <c r="V47" s="11"/>
      <c r="W47" s="21"/>
      <c r="X47" s="11"/>
      <c r="Y47" s="21"/>
      <c r="Z47" s="11"/>
      <c r="AA47" s="21"/>
      <c r="AB47" s="11"/>
      <c r="AC47" s="21"/>
      <c r="AD47" s="11"/>
      <c r="AE47" s="21"/>
      <c r="AF47" s="11"/>
      <c r="AG47" s="21"/>
      <c r="AH47" s="11"/>
      <c r="AI47" s="21"/>
      <c r="AJ47" s="11"/>
      <c r="AK47" s="21"/>
      <c r="AL47" s="11"/>
      <c r="AM47" s="56"/>
      <c r="AN47" s="11"/>
      <c r="AO47" s="56"/>
      <c r="AP47" s="11"/>
      <c r="AQ47" s="56"/>
      <c r="AR47" s="11"/>
      <c r="AS47" s="56"/>
    </row>
    <row r="48" spans="1:45">
      <c r="B48" s="11"/>
      <c r="D48" s="11"/>
      <c r="E48" s="17"/>
      <c r="F48" s="11"/>
      <c r="G48" s="18"/>
      <c r="H48" s="11"/>
      <c r="I48" s="18"/>
      <c r="J48" s="11"/>
      <c r="K48" s="21"/>
      <c r="L48" s="11"/>
      <c r="M48" s="21"/>
      <c r="N48" s="11"/>
      <c r="O48" s="21"/>
      <c r="P48" s="11"/>
      <c r="Q48" s="21"/>
      <c r="R48" s="11"/>
      <c r="S48" s="21"/>
      <c r="T48" s="11"/>
      <c r="U48" s="21"/>
      <c r="V48" s="11"/>
      <c r="W48" s="21"/>
      <c r="X48" s="11"/>
      <c r="Y48" s="21"/>
      <c r="Z48" s="11"/>
      <c r="AA48" s="21"/>
      <c r="AB48" s="11"/>
      <c r="AC48" s="21"/>
      <c r="AD48" s="11"/>
      <c r="AE48" s="21"/>
      <c r="AF48" s="11"/>
      <c r="AG48" s="21"/>
      <c r="AH48" s="11"/>
      <c r="AI48" s="21"/>
      <c r="AJ48" s="11"/>
      <c r="AK48" s="21"/>
      <c r="AL48" s="11"/>
      <c r="AM48" s="56"/>
      <c r="AN48" s="11"/>
      <c r="AO48" s="56"/>
      <c r="AP48" s="11"/>
      <c r="AQ48" s="56"/>
      <c r="AR48" s="11"/>
      <c r="AS48" s="56"/>
    </row>
    <row r="49" spans="2:45">
      <c r="B49" s="11"/>
      <c r="D49" s="11"/>
      <c r="E49" s="17"/>
      <c r="F49" s="11"/>
      <c r="G49" s="18"/>
      <c r="H49" s="11"/>
      <c r="I49" s="18"/>
      <c r="J49" s="11"/>
      <c r="K49" s="21"/>
      <c r="L49" s="11"/>
      <c r="M49" s="21"/>
      <c r="N49" s="11"/>
      <c r="O49" s="21"/>
      <c r="P49" s="11"/>
      <c r="Q49" s="21"/>
      <c r="R49" s="11"/>
      <c r="S49" s="21"/>
      <c r="T49" s="11"/>
      <c r="U49" s="21"/>
      <c r="V49" s="11"/>
      <c r="W49" s="21"/>
      <c r="X49" s="11"/>
      <c r="Y49" s="21"/>
      <c r="Z49" s="11"/>
      <c r="AA49" s="21"/>
      <c r="AB49" s="11"/>
      <c r="AC49" s="21"/>
      <c r="AD49" s="11"/>
      <c r="AE49" s="21"/>
      <c r="AF49" s="11"/>
      <c r="AG49" s="21"/>
      <c r="AH49" s="11"/>
      <c r="AI49" s="21"/>
      <c r="AJ49" s="11"/>
      <c r="AK49" s="21"/>
      <c r="AL49" s="11"/>
      <c r="AM49" s="56"/>
      <c r="AN49" s="11"/>
      <c r="AO49" s="56"/>
      <c r="AP49" s="11"/>
      <c r="AQ49" s="56"/>
      <c r="AR49" s="11"/>
      <c r="AS49" s="56"/>
    </row>
    <row r="50" spans="2:45">
      <c r="B50" s="11"/>
      <c r="D50" s="11"/>
      <c r="E50" s="17"/>
      <c r="F50" s="11"/>
      <c r="G50" s="18"/>
      <c r="H50" s="11"/>
      <c r="I50" s="18"/>
      <c r="J50" s="11"/>
      <c r="K50" s="21"/>
      <c r="L50" s="11"/>
      <c r="M50" s="21"/>
      <c r="N50" s="11"/>
      <c r="O50" s="21"/>
      <c r="P50" s="11"/>
      <c r="Q50" s="21"/>
      <c r="R50" s="11"/>
      <c r="S50" s="21"/>
      <c r="T50" s="11"/>
      <c r="U50" s="21"/>
      <c r="V50" s="11"/>
      <c r="W50" s="21"/>
      <c r="X50" s="11"/>
      <c r="Y50" s="21"/>
      <c r="Z50" s="11"/>
      <c r="AA50" s="21"/>
      <c r="AB50" s="11"/>
      <c r="AC50" s="21"/>
      <c r="AD50" s="11"/>
      <c r="AE50" s="21"/>
      <c r="AF50" s="11"/>
      <c r="AG50" s="21"/>
      <c r="AH50" s="11"/>
      <c r="AI50" s="21"/>
      <c r="AJ50" s="11"/>
      <c r="AK50" s="21"/>
      <c r="AL50" s="11"/>
      <c r="AM50" s="56"/>
      <c r="AN50" s="11"/>
      <c r="AO50" s="56"/>
      <c r="AP50" s="11"/>
      <c r="AQ50" s="56"/>
      <c r="AR50" s="11"/>
      <c r="AS50" s="56"/>
    </row>
    <row r="51" spans="2:45">
      <c r="B51" s="11"/>
      <c r="D51" s="11"/>
      <c r="E51" s="17"/>
      <c r="F51" s="11"/>
      <c r="G51" s="18"/>
      <c r="H51" s="11"/>
      <c r="I51" s="18"/>
      <c r="J51" s="11"/>
      <c r="K51" s="21"/>
      <c r="L51" s="11"/>
      <c r="M51" s="21"/>
      <c r="N51" s="11"/>
      <c r="O51" s="21"/>
      <c r="P51" s="11"/>
      <c r="Q51" s="21"/>
      <c r="R51" s="11"/>
      <c r="S51" s="21"/>
      <c r="T51" s="11"/>
      <c r="U51" s="21"/>
      <c r="V51" s="11"/>
      <c r="W51" s="21"/>
      <c r="X51" s="11"/>
      <c r="Y51" s="21"/>
      <c r="Z51" s="11"/>
      <c r="AA51" s="21"/>
      <c r="AB51" s="11"/>
      <c r="AC51" s="21"/>
      <c r="AD51" s="11"/>
      <c r="AE51" s="21"/>
      <c r="AF51" s="11"/>
      <c r="AG51" s="21"/>
      <c r="AH51" s="11"/>
      <c r="AI51" s="21"/>
      <c r="AJ51" s="11"/>
      <c r="AK51" s="21"/>
      <c r="AL51" s="11"/>
      <c r="AM51" s="56"/>
      <c r="AN51" s="11"/>
      <c r="AO51" s="56"/>
      <c r="AP51" s="11"/>
      <c r="AQ51" s="56"/>
      <c r="AR51" s="11"/>
      <c r="AS51" s="56"/>
    </row>
    <row r="52" spans="2:45">
      <c r="B52" s="11"/>
      <c r="D52" s="11"/>
      <c r="E52" s="17"/>
      <c r="F52" s="11"/>
      <c r="G52" s="18"/>
      <c r="H52" s="11"/>
      <c r="I52" s="18"/>
      <c r="J52" s="11"/>
      <c r="K52" s="21"/>
      <c r="L52" s="11"/>
      <c r="M52" s="21"/>
      <c r="N52" s="11"/>
      <c r="O52" s="21"/>
      <c r="P52" s="11"/>
      <c r="Q52" s="21"/>
      <c r="R52" s="11"/>
      <c r="S52" s="21"/>
      <c r="T52" s="11"/>
      <c r="U52" s="21"/>
      <c r="V52" s="11"/>
      <c r="W52" s="21"/>
      <c r="X52" s="11"/>
      <c r="Y52" s="21"/>
      <c r="Z52" s="11"/>
      <c r="AA52" s="21"/>
      <c r="AB52" s="11"/>
      <c r="AC52" s="21"/>
      <c r="AD52" s="11"/>
      <c r="AE52" s="21"/>
      <c r="AF52" s="11"/>
      <c r="AG52" s="21"/>
      <c r="AH52" s="11"/>
      <c r="AI52" s="21"/>
      <c r="AJ52" s="11"/>
      <c r="AK52" s="21"/>
      <c r="AL52" s="11"/>
      <c r="AM52" s="56"/>
      <c r="AN52" s="11"/>
      <c r="AO52" s="56"/>
      <c r="AP52" s="11"/>
      <c r="AQ52" s="56"/>
      <c r="AR52" s="11"/>
      <c r="AS52" s="56"/>
    </row>
    <row r="53" spans="2:45">
      <c r="B53" s="11"/>
      <c r="D53" s="11"/>
      <c r="E53" s="17"/>
      <c r="F53" s="11"/>
      <c r="G53" s="18"/>
      <c r="H53" s="11"/>
      <c r="I53" s="18"/>
      <c r="J53" s="11"/>
      <c r="K53" s="21"/>
      <c r="L53" s="11"/>
      <c r="M53" s="21"/>
      <c r="N53" s="11"/>
      <c r="O53" s="21"/>
      <c r="P53" s="11"/>
      <c r="Q53" s="21"/>
      <c r="R53" s="11"/>
      <c r="S53" s="21"/>
      <c r="T53" s="11"/>
      <c r="U53" s="21"/>
      <c r="V53" s="11"/>
      <c r="W53" s="21"/>
      <c r="X53" s="11"/>
      <c r="Y53" s="21"/>
      <c r="Z53" s="11"/>
      <c r="AA53" s="21"/>
      <c r="AB53" s="11"/>
      <c r="AC53" s="21"/>
      <c r="AD53" s="11"/>
      <c r="AE53" s="21"/>
      <c r="AF53" s="11"/>
      <c r="AG53" s="21"/>
      <c r="AH53" s="11"/>
      <c r="AI53" s="21"/>
      <c r="AJ53" s="11"/>
      <c r="AK53" s="21"/>
      <c r="AL53" s="11"/>
      <c r="AM53" s="56"/>
      <c r="AN53" s="11"/>
      <c r="AO53" s="56"/>
      <c r="AP53" s="11"/>
      <c r="AQ53" s="56"/>
      <c r="AR53" s="11"/>
      <c r="AS53" s="56"/>
    </row>
    <row r="54" spans="2:45">
      <c r="B54" s="11"/>
      <c r="D54" s="11"/>
      <c r="E54" s="17"/>
      <c r="F54" s="11"/>
      <c r="G54" s="18"/>
      <c r="H54" s="11"/>
      <c r="I54" s="18"/>
      <c r="J54" s="11"/>
      <c r="K54" s="21"/>
      <c r="L54" s="11"/>
      <c r="M54" s="21"/>
      <c r="N54" s="11"/>
      <c r="O54" s="21"/>
      <c r="P54" s="11"/>
      <c r="Q54" s="21"/>
      <c r="R54" s="11"/>
      <c r="S54" s="21"/>
      <c r="T54" s="11"/>
      <c r="U54" s="21"/>
      <c r="V54" s="11"/>
      <c r="W54" s="21"/>
      <c r="X54" s="11"/>
      <c r="Y54" s="21"/>
      <c r="Z54" s="11"/>
      <c r="AA54" s="21"/>
      <c r="AB54" s="11"/>
      <c r="AC54" s="21"/>
      <c r="AD54" s="11"/>
      <c r="AE54" s="21"/>
      <c r="AF54" s="11"/>
      <c r="AG54" s="21"/>
      <c r="AH54" s="11"/>
      <c r="AI54" s="21"/>
      <c r="AJ54" s="11"/>
      <c r="AK54" s="21"/>
      <c r="AL54" s="11"/>
      <c r="AM54" s="56"/>
      <c r="AN54" s="11"/>
      <c r="AO54" s="56"/>
      <c r="AP54" s="11"/>
      <c r="AQ54" s="56"/>
      <c r="AR54" s="11"/>
      <c r="AS54" s="56"/>
    </row>
    <row r="55" spans="2:45">
      <c r="B55" s="11"/>
      <c r="D55" s="11"/>
      <c r="E55" s="17"/>
      <c r="F55" s="11"/>
      <c r="G55" s="18"/>
      <c r="H55" s="11"/>
      <c r="I55" s="18"/>
      <c r="J55" s="11"/>
      <c r="K55" s="21"/>
      <c r="L55" s="11"/>
      <c r="M55" s="21"/>
      <c r="N55" s="11"/>
      <c r="O55" s="21"/>
      <c r="P55" s="11"/>
      <c r="Q55" s="21"/>
      <c r="R55" s="11"/>
      <c r="S55" s="21"/>
      <c r="T55" s="11"/>
      <c r="U55" s="21"/>
      <c r="V55" s="11"/>
      <c r="W55" s="21"/>
      <c r="X55" s="11"/>
      <c r="Y55" s="21"/>
      <c r="Z55" s="11"/>
      <c r="AA55" s="21"/>
      <c r="AB55" s="11"/>
      <c r="AC55" s="21"/>
      <c r="AD55" s="11"/>
      <c r="AE55" s="21"/>
      <c r="AF55" s="11"/>
      <c r="AG55" s="21"/>
      <c r="AH55" s="11"/>
      <c r="AI55" s="21"/>
      <c r="AJ55" s="11"/>
      <c r="AK55" s="21"/>
      <c r="AL55" s="11"/>
      <c r="AM55" s="56"/>
      <c r="AN55" s="11"/>
      <c r="AO55" s="56"/>
      <c r="AP55" s="11"/>
      <c r="AQ55" s="56"/>
      <c r="AR55" s="11"/>
      <c r="AS55" s="56"/>
    </row>
    <row r="56" spans="2:45">
      <c r="B56" s="11"/>
      <c r="D56" s="11"/>
      <c r="E56" s="17"/>
      <c r="F56" s="11"/>
      <c r="G56" s="18"/>
      <c r="H56" s="11"/>
      <c r="I56" s="18"/>
      <c r="J56" s="11"/>
      <c r="K56" s="21"/>
      <c r="L56" s="11"/>
      <c r="M56" s="21"/>
      <c r="N56" s="11"/>
      <c r="O56" s="21"/>
      <c r="P56" s="11"/>
      <c r="Q56" s="21"/>
      <c r="R56" s="11"/>
      <c r="S56" s="21"/>
      <c r="T56" s="11"/>
      <c r="U56" s="21"/>
      <c r="V56" s="11"/>
      <c r="W56" s="21"/>
      <c r="X56" s="11"/>
      <c r="Y56" s="21"/>
      <c r="Z56" s="11"/>
      <c r="AA56" s="21"/>
      <c r="AB56" s="11"/>
      <c r="AC56" s="21"/>
      <c r="AD56" s="11"/>
      <c r="AE56" s="21"/>
      <c r="AF56" s="11"/>
      <c r="AG56" s="21"/>
      <c r="AH56" s="11"/>
      <c r="AI56" s="21"/>
      <c r="AJ56" s="11"/>
      <c r="AK56" s="21"/>
      <c r="AL56" s="11"/>
      <c r="AM56" s="56"/>
      <c r="AN56" s="11"/>
      <c r="AO56" s="56"/>
      <c r="AP56" s="11"/>
      <c r="AQ56" s="56"/>
      <c r="AR56" s="11"/>
      <c r="AS56" s="56"/>
    </row>
    <row r="57" spans="2:45">
      <c r="B57" s="11"/>
      <c r="D57" s="11"/>
      <c r="E57" s="17"/>
      <c r="F57" s="11"/>
      <c r="G57" s="18"/>
      <c r="H57" s="11"/>
      <c r="I57" s="18"/>
      <c r="J57" s="11"/>
      <c r="K57" s="21"/>
      <c r="L57" s="11"/>
      <c r="M57" s="21"/>
      <c r="N57" s="11"/>
      <c r="O57" s="21"/>
      <c r="P57" s="11"/>
      <c r="Q57" s="21"/>
      <c r="R57" s="11"/>
      <c r="S57" s="21"/>
      <c r="T57" s="11"/>
      <c r="U57" s="21"/>
      <c r="V57" s="11"/>
      <c r="W57" s="21"/>
      <c r="X57" s="11"/>
      <c r="Y57" s="21"/>
      <c r="Z57" s="11"/>
      <c r="AA57" s="21"/>
      <c r="AB57" s="11"/>
      <c r="AC57" s="21"/>
      <c r="AD57" s="11"/>
      <c r="AE57" s="21"/>
      <c r="AF57" s="11"/>
      <c r="AG57" s="21"/>
      <c r="AH57" s="11"/>
      <c r="AI57" s="21"/>
      <c r="AJ57" s="11"/>
      <c r="AK57" s="21"/>
      <c r="AL57" s="11"/>
      <c r="AM57" s="56"/>
      <c r="AN57" s="11"/>
      <c r="AO57" s="56"/>
      <c r="AP57" s="11"/>
      <c r="AQ57" s="56"/>
      <c r="AR57" s="11"/>
      <c r="AS57" s="56"/>
    </row>
    <row r="58" spans="2:45">
      <c r="B58" s="11"/>
      <c r="D58" s="11"/>
      <c r="E58" s="17"/>
      <c r="F58" s="11"/>
      <c r="G58" s="18"/>
      <c r="H58" s="11"/>
      <c r="I58" s="18"/>
      <c r="J58" s="11"/>
      <c r="K58" s="21"/>
      <c r="L58" s="11"/>
      <c r="M58" s="21"/>
      <c r="N58" s="11"/>
      <c r="O58" s="21"/>
      <c r="P58" s="11"/>
      <c r="Q58" s="21"/>
      <c r="R58" s="11"/>
      <c r="S58" s="21"/>
      <c r="T58" s="11"/>
      <c r="U58" s="21"/>
      <c r="V58" s="11"/>
      <c r="W58" s="21"/>
      <c r="X58" s="11"/>
      <c r="Y58" s="21"/>
      <c r="Z58" s="11"/>
      <c r="AA58" s="21"/>
      <c r="AB58" s="11"/>
      <c r="AC58" s="21"/>
      <c r="AD58" s="11"/>
      <c r="AE58" s="21"/>
      <c r="AF58" s="11"/>
      <c r="AG58" s="21"/>
      <c r="AH58" s="11"/>
      <c r="AI58" s="21"/>
      <c r="AJ58" s="11"/>
      <c r="AK58" s="21"/>
      <c r="AL58" s="11"/>
      <c r="AM58" s="56"/>
      <c r="AN58" s="11"/>
      <c r="AO58" s="56"/>
      <c r="AP58" s="11"/>
      <c r="AQ58" s="56"/>
      <c r="AR58" s="11"/>
      <c r="AS58" s="56"/>
    </row>
    <row r="59" spans="2:45">
      <c r="B59" s="11"/>
      <c r="D59" s="11"/>
      <c r="E59" s="17"/>
      <c r="F59" s="11"/>
      <c r="G59" s="18"/>
      <c r="H59" s="11"/>
      <c r="I59" s="18"/>
      <c r="J59" s="11"/>
      <c r="K59" s="21"/>
      <c r="L59" s="11"/>
      <c r="M59" s="21"/>
      <c r="N59" s="11"/>
      <c r="O59" s="21"/>
      <c r="P59" s="11"/>
      <c r="Q59" s="21"/>
      <c r="R59" s="11"/>
      <c r="S59" s="21"/>
      <c r="T59" s="11"/>
      <c r="U59" s="21"/>
      <c r="V59" s="11"/>
      <c r="W59" s="21"/>
      <c r="X59" s="11"/>
      <c r="Y59" s="21"/>
      <c r="Z59" s="11"/>
      <c r="AA59" s="21"/>
      <c r="AB59" s="11"/>
      <c r="AC59" s="21"/>
      <c r="AD59" s="11"/>
      <c r="AE59" s="21"/>
      <c r="AF59" s="11"/>
      <c r="AG59" s="21"/>
      <c r="AH59" s="11"/>
      <c r="AI59" s="21"/>
      <c r="AJ59" s="11"/>
      <c r="AK59" s="21"/>
      <c r="AL59" s="11"/>
      <c r="AM59" s="56"/>
      <c r="AN59" s="11"/>
      <c r="AO59" s="56"/>
      <c r="AP59" s="11"/>
      <c r="AQ59" s="56"/>
      <c r="AR59" s="11"/>
      <c r="AS59" s="56"/>
    </row>
    <row r="60" spans="2:45">
      <c r="B60" s="11"/>
      <c r="D60" s="11"/>
      <c r="E60" s="17"/>
      <c r="F60" s="11"/>
      <c r="G60" s="18"/>
      <c r="H60" s="11"/>
      <c r="I60" s="18"/>
      <c r="J60" s="11"/>
      <c r="K60" s="21"/>
      <c r="L60" s="11"/>
      <c r="M60" s="21"/>
      <c r="N60" s="11"/>
      <c r="O60" s="21"/>
      <c r="P60" s="11"/>
      <c r="Q60" s="21"/>
      <c r="R60" s="11"/>
      <c r="S60" s="21"/>
      <c r="T60" s="11"/>
      <c r="U60" s="21"/>
      <c r="V60" s="11"/>
      <c r="W60" s="21"/>
      <c r="X60" s="11"/>
      <c r="Y60" s="21"/>
      <c r="Z60" s="11"/>
      <c r="AA60" s="21"/>
      <c r="AB60" s="11"/>
      <c r="AC60" s="21"/>
      <c r="AD60" s="11"/>
      <c r="AE60" s="21"/>
      <c r="AF60" s="11"/>
      <c r="AG60" s="21"/>
      <c r="AH60" s="11"/>
      <c r="AI60" s="21"/>
      <c r="AJ60" s="11"/>
      <c r="AK60" s="21"/>
      <c r="AL60" s="11"/>
      <c r="AM60" s="56"/>
      <c r="AN60" s="11"/>
      <c r="AO60" s="56"/>
      <c r="AP60" s="11"/>
      <c r="AQ60" s="56"/>
      <c r="AR60" s="11"/>
      <c r="AS60" s="56"/>
    </row>
    <row r="61" spans="2:45">
      <c r="B61" s="11"/>
      <c r="D61" s="11"/>
      <c r="E61" s="17"/>
      <c r="F61" s="11"/>
      <c r="G61" s="18"/>
      <c r="H61" s="11"/>
      <c r="I61" s="18"/>
      <c r="J61" s="11"/>
      <c r="K61" s="21"/>
      <c r="L61" s="11"/>
      <c r="M61" s="21"/>
      <c r="N61" s="11"/>
      <c r="O61" s="21"/>
      <c r="P61" s="11"/>
      <c r="Q61" s="21"/>
      <c r="R61" s="11"/>
      <c r="S61" s="21"/>
      <c r="T61" s="11"/>
      <c r="U61" s="21"/>
      <c r="V61" s="11"/>
      <c r="W61" s="21"/>
      <c r="X61" s="11"/>
      <c r="Y61" s="21"/>
      <c r="Z61" s="11"/>
      <c r="AA61" s="21"/>
      <c r="AB61" s="11"/>
      <c r="AC61" s="21"/>
      <c r="AD61" s="11"/>
      <c r="AE61" s="21"/>
      <c r="AF61" s="11"/>
      <c r="AG61" s="21"/>
      <c r="AH61" s="11"/>
      <c r="AI61" s="21"/>
      <c r="AJ61" s="11"/>
      <c r="AK61" s="21"/>
      <c r="AL61" s="11"/>
      <c r="AM61" s="56"/>
      <c r="AN61" s="11"/>
      <c r="AO61" s="56"/>
      <c r="AP61" s="11"/>
      <c r="AQ61" s="56"/>
      <c r="AR61" s="11"/>
      <c r="AS61" s="56"/>
    </row>
    <row r="62" spans="2:45">
      <c r="B62" s="11"/>
      <c r="D62" s="11"/>
      <c r="E62" s="17"/>
      <c r="F62" s="11"/>
      <c r="G62" s="18"/>
      <c r="H62" s="11"/>
      <c r="I62" s="18"/>
      <c r="J62" s="11"/>
      <c r="K62" s="21"/>
      <c r="L62" s="11"/>
      <c r="M62" s="21"/>
      <c r="N62" s="11"/>
      <c r="O62" s="21"/>
      <c r="P62" s="11"/>
      <c r="Q62" s="21"/>
      <c r="R62" s="11"/>
      <c r="S62" s="21"/>
      <c r="T62" s="11"/>
      <c r="U62" s="21"/>
      <c r="V62" s="11"/>
      <c r="W62" s="21"/>
      <c r="X62" s="11"/>
      <c r="Y62" s="21"/>
      <c r="Z62" s="11"/>
      <c r="AA62" s="21"/>
      <c r="AB62" s="11"/>
      <c r="AC62" s="21"/>
      <c r="AD62" s="11"/>
      <c r="AE62" s="21"/>
      <c r="AF62" s="11"/>
      <c r="AG62" s="21"/>
      <c r="AH62" s="11"/>
      <c r="AI62" s="21"/>
      <c r="AJ62" s="11"/>
      <c r="AK62" s="21"/>
      <c r="AL62" s="11"/>
      <c r="AM62" s="56"/>
      <c r="AN62" s="11"/>
      <c r="AO62" s="56"/>
      <c r="AP62" s="11"/>
      <c r="AQ62" s="56"/>
      <c r="AR62" s="11"/>
      <c r="AS62" s="56"/>
    </row>
    <row r="63" spans="2:45">
      <c r="B63" s="11"/>
      <c r="D63" s="11"/>
      <c r="E63" s="17"/>
      <c r="F63" s="11"/>
      <c r="G63" s="18"/>
      <c r="H63" s="11"/>
      <c r="I63" s="18"/>
      <c r="J63" s="11"/>
      <c r="K63" s="21"/>
      <c r="L63" s="11"/>
      <c r="M63" s="21"/>
      <c r="N63" s="11"/>
      <c r="O63" s="21"/>
      <c r="P63" s="11"/>
      <c r="Q63" s="21"/>
      <c r="R63" s="11"/>
      <c r="S63" s="21"/>
      <c r="T63" s="11"/>
      <c r="U63" s="21"/>
      <c r="V63" s="11"/>
      <c r="W63" s="21"/>
      <c r="X63" s="11"/>
      <c r="Y63" s="21"/>
      <c r="Z63" s="11"/>
      <c r="AA63" s="21"/>
      <c r="AB63" s="11"/>
      <c r="AC63" s="21"/>
      <c r="AD63" s="11"/>
      <c r="AE63" s="21"/>
      <c r="AF63" s="11"/>
      <c r="AG63" s="21"/>
      <c r="AH63" s="11"/>
      <c r="AI63" s="21"/>
      <c r="AJ63" s="11"/>
      <c r="AK63" s="21"/>
      <c r="AL63" s="11"/>
      <c r="AM63" s="56"/>
      <c r="AN63" s="11"/>
      <c r="AO63" s="56"/>
      <c r="AP63" s="11"/>
      <c r="AQ63" s="56"/>
      <c r="AR63" s="11"/>
      <c r="AS63" s="56"/>
    </row>
    <row r="64" spans="2:45">
      <c r="B64" s="11"/>
      <c r="D64" s="11"/>
      <c r="E64" s="17"/>
      <c r="F64" s="11"/>
      <c r="G64" s="18"/>
      <c r="H64" s="11"/>
      <c r="I64" s="18"/>
      <c r="J64" s="11"/>
      <c r="K64" s="21"/>
      <c r="L64" s="11"/>
      <c r="M64" s="21"/>
      <c r="N64" s="11"/>
      <c r="O64" s="21"/>
      <c r="P64" s="11"/>
      <c r="Q64" s="21"/>
      <c r="R64" s="11"/>
      <c r="S64" s="21"/>
      <c r="T64" s="11"/>
      <c r="U64" s="21"/>
      <c r="V64" s="11"/>
      <c r="W64" s="21"/>
      <c r="X64" s="11"/>
      <c r="Y64" s="21"/>
      <c r="Z64" s="11"/>
      <c r="AA64" s="21"/>
      <c r="AB64" s="11"/>
      <c r="AC64" s="21"/>
      <c r="AD64" s="11"/>
      <c r="AE64" s="21"/>
      <c r="AF64" s="11"/>
      <c r="AG64" s="21"/>
      <c r="AH64" s="11"/>
      <c r="AI64" s="21"/>
      <c r="AJ64" s="11"/>
      <c r="AK64" s="21"/>
      <c r="AL64" s="11"/>
      <c r="AM64" s="56"/>
      <c r="AN64" s="11"/>
      <c r="AO64" s="56"/>
      <c r="AP64" s="11"/>
      <c r="AQ64" s="56"/>
      <c r="AR64" s="11"/>
      <c r="AS64" s="56"/>
    </row>
    <row r="65" spans="2:45">
      <c r="B65" s="11"/>
      <c r="D65" s="11"/>
      <c r="E65" s="17"/>
      <c r="F65" s="11"/>
      <c r="G65" s="18"/>
      <c r="H65" s="11"/>
      <c r="I65" s="18"/>
      <c r="J65" s="11"/>
      <c r="K65" s="21"/>
      <c r="L65" s="11"/>
      <c r="M65" s="21"/>
      <c r="N65" s="11"/>
      <c r="O65" s="21"/>
      <c r="P65" s="11"/>
      <c r="Q65" s="21"/>
      <c r="R65" s="11"/>
      <c r="S65" s="21"/>
      <c r="T65" s="11"/>
      <c r="U65" s="21"/>
      <c r="V65" s="11"/>
      <c r="W65" s="21"/>
      <c r="X65" s="11"/>
      <c r="Y65" s="21"/>
      <c r="Z65" s="11"/>
      <c r="AA65" s="21"/>
      <c r="AB65" s="11"/>
      <c r="AC65" s="21"/>
      <c r="AD65" s="11"/>
      <c r="AE65" s="21"/>
      <c r="AF65" s="11"/>
      <c r="AG65" s="21"/>
      <c r="AH65" s="11"/>
      <c r="AI65" s="21"/>
      <c r="AJ65" s="11"/>
      <c r="AK65" s="21"/>
      <c r="AL65" s="11"/>
      <c r="AM65" s="56"/>
      <c r="AN65" s="11"/>
      <c r="AO65" s="56"/>
      <c r="AP65" s="11"/>
      <c r="AQ65" s="56"/>
      <c r="AR65" s="11"/>
      <c r="AS65" s="56"/>
    </row>
    <row r="66" spans="2:45">
      <c r="B66" s="11"/>
      <c r="D66" s="11"/>
      <c r="E66" s="17"/>
      <c r="F66" s="11"/>
      <c r="G66" s="18"/>
      <c r="H66" s="11"/>
      <c r="I66" s="18"/>
      <c r="J66" s="11"/>
      <c r="K66" s="21"/>
      <c r="L66" s="11"/>
      <c r="M66" s="21"/>
      <c r="N66" s="11"/>
      <c r="O66" s="21"/>
      <c r="P66" s="11"/>
      <c r="Q66" s="21"/>
      <c r="R66" s="11"/>
      <c r="S66" s="21"/>
      <c r="T66" s="11"/>
      <c r="U66" s="21"/>
      <c r="V66" s="11"/>
      <c r="W66" s="21"/>
      <c r="X66" s="11"/>
      <c r="Y66" s="21"/>
      <c r="Z66" s="11"/>
      <c r="AA66" s="21"/>
      <c r="AB66" s="11"/>
      <c r="AC66" s="21"/>
      <c r="AD66" s="11"/>
      <c r="AE66" s="21"/>
      <c r="AF66" s="11"/>
      <c r="AG66" s="21"/>
      <c r="AH66" s="11"/>
      <c r="AI66" s="21"/>
      <c r="AJ66" s="11"/>
      <c r="AK66" s="21"/>
      <c r="AL66" s="11"/>
      <c r="AM66" s="56"/>
      <c r="AN66" s="11"/>
      <c r="AO66" s="56"/>
      <c r="AP66" s="11"/>
      <c r="AQ66" s="56"/>
      <c r="AR66" s="11"/>
      <c r="AS66" s="56"/>
    </row>
    <row r="67" spans="2:45">
      <c r="B67" s="11"/>
      <c r="D67" s="11"/>
      <c r="E67" s="17"/>
      <c r="F67" s="11"/>
      <c r="G67" s="18"/>
      <c r="H67" s="11"/>
      <c r="I67" s="18"/>
      <c r="J67" s="11"/>
      <c r="K67" s="21"/>
      <c r="L67" s="11"/>
      <c r="M67" s="21"/>
      <c r="N67" s="11"/>
      <c r="O67" s="21"/>
      <c r="P67" s="11"/>
      <c r="Q67" s="21"/>
      <c r="R67" s="11"/>
      <c r="S67" s="21"/>
      <c r="T67" s="11"/>
      <c r="U67" s="21"/>
      <c r="V67" s="11"/>
      <c r="W67" s="21"/>
      <c r="X67" s="11"/>
      <c r="Y67" s="21"/>
      <c r="Z67" s="11"/>
      <c r="AA67" s="21"/>
      <c r="AB67" s="11"/>
      <c r="AC67" s="21"/>
      <c r="AD67" s="11"/>
      <c r="AE67" s="21"/>
      <c r="AF67" s="11"/>
      <c r="AG67" s="21"/>
      <c r="AH67" s="11"/>
      <c r="AI67" s="21"/>
      <c r="AJ67" s="11"/>
      <c r="AK67" s="21"/>
      <c r="AL67" s="11"/>
      <c r="AM67" s="56"/>
      <c r="AN67" s="11"/>
      <c r="AO67" s="56"/>
      <c r="AP67" s="11"/>
      <c r="AQ67" s="56"/>
      <c r="AR67" s="11"/>
      <c r="AS67" s="56"/>
    </row>
    <row r="68" spans="2:45">
      <c r="B68" s="11"/>
      <c r="D68" s="11"/>
      <c r="E68" s="17"/>
      <c r="F68" s="11"/>
      <c r="G68" s="18"/>
      <c r="H68" s="11"/>
      <c r="I68" s="18"/>
      <c r="J68" s="11"/>
      <c r="K68" s="21"/>
      <c r="L68" s="11"/>
      <c r="M68" s="21"/>
      <c r="N68" s="11"/>
      <c r="O68" s="21"/>
      <c r="P68" s="11"/>
      <c r="Q68" s="21"/>
      <c r="R68" s="11"/>
      <c r="S68" s="21"/>
      <c r="T68" s="11"/>
      <c r="U68" s="21"/>
      <c r="V68" s="11"/>
      <c r="W68" s="21"/>
      <c r="X68" s="11"/>
      <c r="Y68" s="21"/>
      <c r="Z68" s="11"/>
      <c r="AA68" s="21"/>
      <c r="AB68" s="11"/>
      <c r="AC68" s="21"/>
      <c r="AD68" s="11"/>
      <c r="AE68" s="21"/>
      <c r="AF68" s="11"/>
      <c r="AG68" s="21"/>
      <c r="AH68" s="11"/>
      <c r="AI68" s="21"/>
      <c r="AJ68" s="11"/>
      <c r="AK68" s="21"/>
      <c r="AL68" s="11"/>
      <c r="AM68" s="56"/>
      <c r="AN68" s="11"/>
      <c r="AO68" s="56"/>
      <c r="AP68" s="11"/>
      <c r="AQ68" s="56"/>
      <c r="AR68" s="11"/>
      <c r="AS68" s="56"/>
    </row>
    <row r="69" spans="2:45">
      <c r="B69" s="11"/>
      <c r="D69" s="11"/>
      <c r="E69" s="17"/>
      <c r="F69" s="11"/>
      <c r="G69" s="18"/>
      <c r="H69" s="11"/>
      <c r="I69" s="18"/>
      <c r="J69" s="11"/>
      <c r="K69" s="21"/>
      <c r="L69" s="11"/>
      <c r="M69" s="21"/>
      <c r="N69" s="11"/>
      <c r="O69" s="21"/>
      <c r="P69" s="11"/>
      <c r="Q69" s="21"/>
      <c r="R69" s="11"/>
      <c r="S69" s="21"/>
      <c r="T69" s="11"/>
      <c r="U69" s="21"/>
      <c r="V69" s="11"/>
      <c r="W69" s="21"/>
      <c r="X69" s="11"/>
      <c r="Y69" s="21"/>
      <c r="Z69" s="11"/>
      <c r="AA69" s="21"/>
      <c r="AB69" s="11"/>
      <c r="AC69" s="21"/>
      <c r="AD69" s="11"/>
      <c r="AE69" s="21"/>
      <c r="AF69" s="11"/>
      <c r="AG69" s="21"/>
      <c r="AH69" s="11"/>
      <c r="AI69" s="21"/>
      <c r="AJ69" s="11"/>
      <c r="AK69" s="21"/>
      <c r="AL69" s="11"/>
      <c r="AM69" s="56"/>
      <c r="AN69" s="11"/>
      <c r="AO69" s="56"/>
      <c r="AP69" s="11"/>
      <c r="AQ69" s="56"/>
      <c r="AR69" s="11"/>
      <c r="AS69" s="56"/>
    </row>
    <row r="70" spans="2:45">
      <c r="B70" s="11"/>
      <c r="D70" s="11"/>
      <c r="E70" s="17"/>
      <c r="F70" s="11"/>
      <c r="G70" s="18"/>
      <c r="H70" s="11"/>
      <c r="I70" s="18"/>
      <c r="J70" s="11"/>
      <c r="K70" s="21"/>
      <c r="L70" s="11"/>
      <c r="M70" s="21"/>
      <c r="N70" s="11"/>
      <c r="O70" s="21"/>
      <c r="P70" s="11"/>
      <c r="Q70" s="21"/>
      <c r="R70" s="11"/>
      <c r="S70" s="21"/>
      <c r="T70" s="11"/>
      <c r="U70" s="21"/>
      <c r="V70" s="11"/>
      <c r="W70" s="21"/>
      <c r="X70" s="11"/>
      <c r="Y70" s="21"/>
      <c r="Z70" s="11"/>
      <c r="AA70" s="21"/>
      <c r="AB70" s="11"/>
      <c r="AC70" s="21"/>
      <c r="AD70" s="11"/>
      <c r="AE70" s="21"/>
      <c r="AF70" s="11"/>
      <c r="AG70" s="21"/>
      <c r="AH70" s="11"/>
      <c r="AI70" s="21"/>
      <c r="AJ70" s="11"/>
      <c r="AK70" s="21"/>
      <c r="AL70" s="11"/>
      <c r="AM70" s="56"/>
      <c r="AN70" s="11"/>
      <c r="AO70" s="56"/>
      <c r="AP70" s="11"/>
      <c r="AQ70" s="56"/>
      <c r="AR70" s="11"/>
      <c r="AS70" s="56"/>
    </row>
    <row r="71" spans="2:45">
      <c r="B71" s="11"/>
      <c r="D71" s="11"/>
      <c r="E71" s="17"/>
      <c r="F71" s="11"/>
      <c r="G71" s="18"/>
      <c r="H71" s="11"/>
      <c r="I71" s="18"/>
      <c r="J71" s="11"/>
      <c r="K71" s="21"/>
      <c r="L71" s="11"/>
      <c r="M71" s="21"/>
      <c r="N71" s="11"/>
      <c r="O71" s="21"/>
      <c r="P71" s="11"/>
      <c r="Q71" s="21"/>
      <c r="R71" s="11"/>
      <c r="S71" s="21"/>
      <c r="T71" s="11"/>
      <c r="U71" s="21"/>
      <c r="V71" s="11"/>
      <c r="W71" s="21"/>
      <c r="X71" s="11"/>
      <c r="Y71" s="21"/>
      <c r="Z71" s="11"/>
      <c r="AA71" s="21"/>
      <c r="AB71" s="11"/>
      <c r="AC71" s="21"/>
      <c r="AD71" s="11"/>
      <c r="AE71" s="21"/>
      <c r="AF71" s="11"/>
      <c r="AG71" s="21"/>
      <c r="AH71" s="11"/>
      <c r="AI71" s="21"/>
      <c r="AJ71" s="11"/>
      <c r="AK71" s="21"/>
      <c r="AL71" s="11"/>
      <c r="AM71" s="56"/>
      <c r="AN71" s="11"/>
      <c r="AO71" s="56"/>
      <c r="AP71" s="11"/>
      <c r="AQ71" s="56"/>
      <c r="AR71" s="11"/>
      <c r="AS71" s="56"/>
    </row>
    <row r="72" spans="2:45">
      <c r="B72" s="11"/>
      <c r="D72" s="11"/>
      <c r="E72" s="17"/>
      <c r="F72" s="11"/>
      <c r="G72" s="18"/>
      <c r="H72" s="11"/>
      <c r="I72" s="18"/>
      <c r="J72" s="11"/>
      <c r="K72" s="21"/>
      <c r="L72" s="11"/>
      <c r="M72" s="21"/>
      <c r="N72" s="11"/>
      <c r="O72" s="21"/>
      <c r="P72" s="11"/>
      <c r="Q72" s="21"/>
      <c r="R72" s="11"/>
      <c r="S72" s="21"/>
      <c r="T72" s="11"/>
      <c r="U72" s="21"/>
      <c r="V72" s="11"/>
      <c r="W72" s="21"/>
      <c r="X72" s="11"/>
      <c r="Y72" s="21"/>
      <c r="Z72" s="11"/>
      <c r="AA72" s="21"/>
      <c r="AB72" s="11"/>
      <c r="AC72" s="21"/>
      <c r="AD72" s="11"/>
      <c r="AE72" s="21"/>
      <c r="AF72" s="11"/>
      <c r="AG72" s="21"/>
      <c r="AH72" s="11"/>
      <c r="AI72" s="21"/>
      <c r="AJ72" s="11"/>
      <c r="AK72" s="21"/>
      <c r="AL72" s="11"/>
      <c r="AM72" s="56"/>
      <c r="AN72" s="11"/>
      <c r="AO72" s="56"/>
      <c r="AP72" s="11"/>
      <c r="AQ72" s="56"/>
      <c r="AR72" s="11"/>
      <c r="AS72" s="56"/>
    </row>
    <row r="73" spans="2:45">
      <c r="B73" s="11"/>
      <c r="D73" s="11"/>
      <c r="E73" s="17"/>
      <c r="F73" s="11"/>
      <c r="G73" s="18"/>
      <c r="H73" s="11"/>
      <c r="I73" s="18"/>
      <c r="J73" s="11"/>
      <c r="K73" s="21"/>
      <c r="L73" s="11"/>
      <c r="M73" s="21"/>
      <c r="N73" s="11"/>
      <c r="O73" s="21"/>
      <c r="P73" s="11"/>
      <c r="Q73" s="21"/>
      <c r="R73" s="11"/>
      <c r="S73" s="21"/>
      <c r="T73" s="11"/>
      <c r="U73" s="21"/>
      <c r="V73" s="11"/>
      <c r="W73" s="21"/>
      <c r="X73" s="11"/>
      <c r="Y73" s="21"/>
      <c r="Z73" s="11"/>
      <c r="AA73" s="21"/>
      <c r="AB73" s="11"/>
      <c r="AC73" s="21"/>
      <c r="AD73" s="11"/>
      <c r="AE73" s="21"/>
      <c r="AF73" s="11"/>
      <c r="AG73" s="21"/>
      <c r="AH73" s="11"/>
      <c r="AI73" s="21"/>
      <c r="AJ73" s="11"/>
      <c r="AK73" s="21"/>
      <c r="AL73" s="11"/>
      <c r="AM73" s="56"/>
      <c r="AN73" s="11"/>
      <c r="AO73" s="56"/>
      <c r="AP73" s="11"/>
      <c r="AQ73" s="56"/>
      <c r="AR73" s="11"/>
      <c r="AS73" s="56"/>
    </row>
  </sheetData>
  <sheetProtection sheet="1" objects="1" scenarios="1"/>
  <pageMargins left="0.75" right="0.75" top="1" bottom="1" header="0.5" footer="0.25"/>
  <pageSetup fitToWidth="5" orientation="landscape" horizontalDpi="4294967292" verticalDpi="4294967292" r:id="rId1"/>
  <headerFooter alignWithMargins="0">
    <oddHeader>&amp;C&amp;"Helvetica,Regular"&amp;14&amp;A</oddHeader>
    <oddFooter>&amp;L&amp;8&amp;F
&amp;A
Page &amp;P of &amp;N pages
&amp;D, &amp;T
Revision: August 1999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48</vt:i4>
      </vt:variant>
    </vt:vector>
  </HeadingPairs>
  <TitlesOfParts>
    <vt:vector size="49" baseType="lpstr">
      <vt:lpstr>SIU.Uncont.Mass.Bal</vt:lpstr>
      <vt:lpstr>INDUS1_NAME</vt:lpstr>
      <vt:lpstr>INDUS1_PIPE</vt:lpstr>
      <vt:lpstr>INDUS10_NAME</vt:lpstr>
      <vt:lpstr>INDUS10_PIPE</vt:lpstr>
      <vt:lpstr>INDUS11_NAME</vt:lpstr>
      <vt:lpstr>INDUS11_PIPE</vt:lpstr>
      <vt:lpstr>INDUS12_NAME</vt:lpstr>
      <vt:lpstr>INDUS12_PIPE</vt:lpstr>
      <vt:lpstr>INDUS2_NAME</vt:lpstr>
      <vt:lpstr>INDUS2_PIPE</vt:lpstr>
      <vt:lpstr>INDUS20_NAME</vt:lpstr>
      <vt:lpstr>INDUS20_PIPE</vt:lpstr>
      <vt:lpstr>INDUS3_NAME</vt:lpstr>
      <vt:lpstr>INDUS3_PIPE</vt:lpstr>
      <vt:lpstr>INDUS4_NAME</vt:lpstr>
      <vt:lpstr>INDUS4_PIPE</vt:lpstr>
      <vt:lpstr>INDUS5_NAME</vt:lpstr>
      <vt:lpstr>INDUS5_PIPE</vt:lpstr>
      <vt:lpstr>INDUS6_NAME</vt:lpstr>
      <vt:lpstr>INDUS6_PIPE</vt:lpstr>
      <vt:lpstr>INDUS7_NAME</vt:lpstr>
      <vt:lpstr>INDUS7_PIPE</vt:lpstr>
      <vt:lpstr>INDUS8_NAME</vt:lpstr>
      <vt:lpstr>INDUS8_PIPE</vt:lpstr>
      <vt:lpstr>INDUS9_NAME</vt:lpstr>
      <vt:lpstr>INDUS9_PIPE</vt:lpstr>
      <vt:lpstr>Non_SIU_Ag</vt:lpstr>
      <vt:lpstr>Non_SIU_As</vt:lpstr>
      <vt:lpstr>Non_SIU_BOD</vt:lpstr>
      <vt:lpstr>Non_SIU_Cd</vt:lpstr>
      <vt:lpstr>Non_SIU_Cn</vt:lpstr>
      <vt:lpstr>Non_SIU_Cr</vt:lpstr>
      <vt:lpstr>Non_SIU_Cu</vt:lpstr>
      <vt:lpstr>Non_SIU_Hg</vt:lpstr>
      <vt:lpstr>Non_SIU_Mo</vt:lpstr>
      <vt:lpstr>Non_SIU_NH3</vt:lpstr>
      <vt:lpstr>Non_SIU_Ni</vt:lpstr>
      <vt:lpstr>Non_SIU_OG</vt:lpstr>
      <vt:lpstr>Non_SIU_OtherA</vt:lpstr>
      <vt:lpstr>Non_SIU_OtherB</vt:lpstr>
      <vt:lpstr>Non_SIU_OtherC</vt:lpstr>
      <vt:lpstr>Non_SIU_OtherD</vt:lpstr>
      <vt:lpstr>Non_SIU_Pb</vt:lpstr>
      <vt:lpstr>Non_SIU_Se</vt:lpstr>
      <vt:lpstr>Non_SIU_TSS</vt:lpstr>
      <vt:lpstr>Non_SIU_Zn</vt:lpstr>
      <vt:lpstr>SIU.Uncont.Mass.Bal!Print_Area</vt:lpstr>
      <vt:lpstr>SIU.Uncont.Mass.Bal!Print_Titles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HWA Workbook</dc:title>
  <dc:subject>Linked HWA spreadsheets</dc:subject>
  <dc:creator>Bo, Mike &amp; Tom</dc:creator>
  <dc:description>Should only be run on Mac or 486 with Windows 95.</dc:description>
  <cp:lastModifiedBy>Kuntz, Ricky</cp:lastModifiedBy>
  <cp:lastPrinted>1999-08-20T17:41:48Z</cp:lastPrinted>
  <dcterms:created xsi:type="dcterms:W3CDTF">1997-08-22T16:00:15Z</dcterms:created>
  <dcterms:modified xsi:type="dcterms:W3CDTF">2026-05-27T17:22:25Z</dcterms:modified>
</cp:coreProperties>
</file>